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jkaboski/Dropbox/BKRV/DataAppendix/"/>
    </mc:Choice>
  </mc:AlternateContent>
  <xr:revisionPtr revIDLastSave="0" documentId="13_ncr:1_{D1B1336A-8C97-7A43-B844-9B568070996D}" xr6:coauthVersionLast="36" xr6:coauthVersionMax="36" xr10:uidLastSave="{00000000-0000-0000-0000-000000000000}"/>
  <bookViews>
    <workbookView xWindow="2780" yWindow="3460" windowWidth="25640" windowHeight="13260" xr2:uid="{5A332BEF-AEEF-0C4F-A916-65C17B65927C}"/>
  </bookViews>
  <sheets>
    <sheet name="ReadMe" sheetId="7" r:id="rId1"/>
    <sheet name="HS_Cutoff for CEX" sheetId="13" r:id="rId2"/>
    <sheet name="PCE Bridge 2012" sheetId="1" r:id="rId3"/>
    <sheet name="2002 PCE_Bridge_Summary" sheetId="2" r:id="rId4"/>
    <sheet name="IxC_TR_2012" sheetId="3" r:id="rId5"/>
    <sheet name="CxI_DR_2012" sheetId="4" r:id="rId6"/>
    <sheet name="VA Bundle Matrix" sheetId="5" r:id="rId7"/>
    <sheet name="Data for CEX Merge" sheetId="6" r:id="rId8"/>
    <sheet name="UCC-PCE Item Mapping" sheetId="8" r:id="rId9"/>
    <sheet name="Manually Matched UCC Codes" sheetId="9" r:id="rId10"/>
    <sheet name="Table 2.4.5U" sheetId="10" r:id="rId11"/>
    <sheet name="Table 2.4.5U to 2.4.5 Map" sheetId="11" r:id="rId12"/>
    <sheet name="Final Mapping" sheetId="12" r:id="rId13"/>
  </sheets>
  <externalReferences>
    <externalReference r:id="rId14"/>
  </externalReferences>
  <definedNames>
    <definedName name="CAP_GFCF" localSheetId="6">#REF!</definedName>
    <definedName name="CAP_GFCF">#REF!</definedName>
    <definedName name="capit_qph" localSheetId="6">#REF!</definedName>
    <definedName name="capit_qph">#REF!</definedName>
    <definedName name="capnit_qph" localSheetId="6">#REF!</definedName>
    <definedName name="capnit_qph">#REF!</definedName>
    <definedName name="flappie" localSheetId="6">#REF!</definedName>
    <definedName name="flappie">#REF!</definedName>
    <definedName name="H_29" localSheetId="6">#REF!</definedName>
    <definedName name="H_29">#REF!</definedName>
    <definedName name="H_49" localSheetId="6">#REF!</definedName>
    <definedName name="H_49">#REF!</definedName>
    <definedName name="H_50PLUS" localSheetId="6">#REF!</definedName>
    <definedName name="H_50PLUS">#REF!</definedName>
    <definedName name="H_F" localSheetId="6">#REF!</definedName>
    <definedName name="H_F">#REF!</definedName>
    <definedName name="H_HS" localSheetId="6">#REF!</definedName>
    <definedName name="H_HS">#REF!</definedName>
    <definedName name="H_LS" localSheetId="6">#REF!</definedName>
    <definedName name="H_LS">#REF!</definedName>
    <definedName name="H_M" localSheetId="6">#REF!</definedName>
    <definedName name="H_M">#REF!</definedName>
    <definedName name="H_MS" localSheetId="6">#REF!</definedName>
    <definedName name="H_MS">#REF!</definedName>
    <definedName name="IIE_D" localSheetId="6">#REF!</definedName>
    <definedName name="IIE_D">#REF!</definedName>
    <definedName name="IIE_I" localSheetId="6">#REF!</definedName>
    <definedName name="IIE_I">#REF!</definedName>
    <definedName name="IIM_D" localSheetId="6">#REF!</definedName>
    <definedName name="IIM_D">#REF!</definedName>
    <definedName name="IIM_I" localSheetId="6">#REF!</definedName>
    <definedName name="IIM_I">#REF!</definedName>
    <definedName name="IIS_D" localSheetId="6">#REF!</definedName>
    <definedName name="IIS_D">#REF!</definedName>
    <definedName name="IIS_I" localSheetId="6">#REF!</definedName>
    <definedName name="IIS_I">#REF!</definedName>
    <definedName name="LAB_QI" localSheetId="6">#REF!</definedName>
    <definedName name="LAB_QI">#REF!</definedName>
    <definedName name="LAB_QPH" localSheetId="6">#REF!</definedName>
    <definedName name="LAB_QPH">#REF!</definedName>
    <definedName name="LABHS" localSheetId="6">#REF!</definedName>
    <definedName name="LABHS">#REF!</definedName>
    <definedName name="LABLS" localSheetId="6">#REF!</definedName>
    <definedName name="LABLS">#REF!</definedName>
    <definedName name="LABMS" localSheetId="6">#REF!</definedName>
    <definedName name="LABMS">#REF!</definedName>
    <definedName name="_xlnm.Print_Area" localSheetId="8">'UCC-PCE Item Mapping'!$A$2:$E$704</definedName>
    <definedName name="_xlnm.Print_Titles" localSheetId="8">'UCC-PCE Item Mapping'!$4:$4</definedName>
    <definedName name="PubPCEBridgeSum2002" localSheetId="2">'PCE Bridge 2012'!$C$6:$J$303</definedName>
    <definedName name="PubPCEBridgeSum2002" localSheetId="6">#REF!</definedName>
    <definedName name="PubPCEBridgeSum2002">#REF!</definedName>
    <definedName name="PubPCEBridgeSum2003" localSheetId="2">#REF!</definedName>
    <definedName name="PubPCEBridgeSum2003" localSheetId="6">#REF!</definedName>
    <definedName name="PubPCEBridgeSum2003">#REF!</definedName>
    <definedName name="PubPCEBridgeSum2004" localSheetId="2">#REF!</definedName>
    <definedName name="PubPCEBridgeSum2004" localSheetId="6">#REF!</definedName>
    <definedName name="PubPCEBridgeSum2004">#REF!</definedName>
    <definedName name="VAConL" localSheetId="6">#REF!</definedName>
    <definedName name="VAConL">#REF!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2" i="13" l="1"/>
  <c r="F72" i="13"/>
  <c r="H71" i="13"/>
  <c r="F71" i="13"/>
  <c r="H70" i="13"/>
  <c r="F70" i="13"/>
  <c r="H69" i="13"/>
  <c r="F69" i="13"/>
  <c r="H68" i="13"/>
  <c r="F68" i="13"/>
  <c r="H67" i="13"/>
  <c r="F67" i="13"/>
  <c r="H66" i="13"/>
  <c r="F66" i="13"/>
  <c r="H65" i="13"/>
  <c r="F65" i="13"/>
  <c r="H64" i="13"/>
  <c r="F64" i="13"/>
  <c r="H63" i="13"/>
  <c r="F63" i="13"/>
  <c r="H62" i="13"/>
  <c r="F62" i="13"/>
  <c r="H61" i="13"/>
  <c r="F61" i="13"/>
  <c r="H60" i="13"/>
  <c r="F60" i="13"/>
  <c r="H59" i="13"/>
  <c r="F59" i="13"/>
  <c r="H58" i="13"/>
  <c r="F58" i="13"/>
  <c r="H57" i="13"/>
  <c r="F57" i="13"/>
  <c r="H56" i="13"/>
  <c r="F56" i="13"/>
  <c r="H55" i="13"/>
  <c r="F55" i="13"/>
  <c r="H54" i="13"/>
  <c r="F54" i="13"/>
  <c r="H53" i="13"/>
  <c r="F53" i="13"/>
  <c r="H52" i="13"/>
  <c r="F52" i="13"/>
  <c r="H51" i="13"/>
  <c r="F51" i="13"/>
  <c r="H50" i="13"/>
  <c r="F50" i="13"/>
  <c r="H49" i="13"/>
  <c r="F49" i="13"/>
  <c r="H48" i="13"/>
  <c r="F48" i="13"/>
  <c r="H47" i="13"/>
  <c r="F47" i="13"/>
  <c r="H46" i="13"/>
  <c r="F46" i="13"/>
  <c r="H45" i="13"/>
  <c r="F45" i="13"/>
  <c r="H44" i="13"/>
  <c r="F44" i="13"/>
  <c r="H43" i="13"/>
  <c r="F43" i="13"/>
  <c r="H42" i="13"/>
  <c r="F42" i="13"/>
  <c r="H41" i="13"/>
  <c r="F41" i="13"/>
  <c r="H40" i="13"/>
  <c r="F40" i="13"/>
  <c r="H39" i="13"/>
  <c r="F39" i="13"/>
  <c r="H38" i="13"/>
  <c r="F38" i="13"/>
  <c r="H37" i="13"/>
  <c r="F37" i="13"/>
  <c r="H36" i="13"/>
  <c r="F36" i="13"/>
  <c r="H35" i="13"/>
  <c r="F35" i="13"/>
  <c r="H34" i="13"/>
  <c r="F34" i="13"/>
  <c r="H33" i="13"/>
  <c r="F33" i="13"/>
  <c r="H32" i="13"/>
  <c r="F32" i="13"/>
  <c r="H31" i="13"/>
  <c r="F31" i="13"/>
  <c r="H30" i="13"/>
  <c r="F30" i="13"/>
  <c r="H29" i="13"/>
  <c r="F29" i="13"/>
  <c r="H28" i="13"/>
  <c r="F28" i="13"/>
  <c r="H27" i="13"/>
  <c r="F27" i="13"/>
  <c r="H26" i="13"/>
  <c r="F26" i="13"/>
  <c r="H25" i="13"/>
  <c r="F25" i="13"/>
  <c r="H24" i="13"/>
  <c r="F24" i="13"/>
  <c r="H23" i="13"/>
  <c r="F23" i="13"/>
  <c r="H22" i="13"/>
  <c r="F22" i="13"/>
  <c r="H21" i="13"/>
  <c r="F21" i="13"/>
  <c r="H20" i="13"/>
  <c r="F20" i="13"/>
  <c r="H19" i="13"/>
  <c r="F19" i="13"/>
  <c r="H18" i="13"/>
  <c r="F18" i="13"/>
  <c r="H17" i="13"/>
  <c r="F17" i="13"/>
  <c r="H16" i="13"/>
  <c r="F16" i="13"/>
  <c r="H15" i="13"/>
  <c r="F15" i="13"/>
  <c r="H14" i="13"/>
  <c r="F14" i="13"/>
  <c r="H13" i="13"/>
  <c r="F13" i="13"/>
  <c r="H12" i="13"/>
  <c r="F12" i="13"/>
  <c r="H11" i="13"/>
  <c r="F11" i="13"/>
  <c r="H10" i="13"/>
  <c r="F10" i="13"/>
  <c r="H9" i="13"/>
  <c r="F9" i="13"/>
  <c r="H8" i="13"/>
  <c r="F8" i="13"/>
  <c r="H7" i="13"/>
  <c r="F7" i="13"/>
  <c r="H6" i="13"/>
  <c r="F6" i="13"/>
  <c r="H5" i="13"/>
  <c r="H4" i="13"/>
  <c r="F4" i="13"/>
  <c r="BY73" i="5"/>
  <c r="BX73" i="5"/>
  <c r="BW73" i="5"/>
  <c r="BV73" i="5"/>
  <c r="BU73" i="5"/>
  <c r="BT73" i="5"/>
  <c r="BS73" i="5"/>
  <c r="BR73" i="5"/>
  <c r="BQ73" i="5"/>
  <c r="BP73" i="5"/>
  <c r="BO73" i="5"/>
  <c r="BN73" i="5"/>
  <c r="BM73" i="5"/>
  <c r="BL73" i="5"/>
  <c r="BK73" i="5"/>
  <c r="BJ73" i="5"/>
  <c r="BI73" i="5"/>
  <c r="BH73" i="5"/>
  <c r="BG73" i="5"/>
  <c r="BF73" i="5"/>
  <c r="BE73" i="5"/>
  <c r="BD73" i="5"/>
  <c r="BC73" i="5"/>
  <c r="BB73" i="5"/>
  <c r="BA73" i="5"/>
  <c r="AZ73" i="5"/>
  <c r="AY73" i="5"/>
  <c r="AX73" i="5"/>
  <c r="AW73" i="5"/>
  <c r="AV73" i="5"/>
  <c r="AU73" i="5"/>
  <c r="AT73" i="5"/>
  <c r="AS73" i="5"/>
  <c r="AR73" i="5"/>
  <c r="AQ73" i="5"/>
  <c r="AP73" i="5"/>
  <c r="AO73" i="5"/>
  <c r="AN73" i="5"/>
  <c r="AM73" i="5"/>
  <c r="AL73" i="5"/>
  <c r="AK73" i="5"/>
  <c r="AJ73" i="5"/>
  <c r="AI73" i="5"/>
  <c r="AH73" i="5"/>
  <c r="AG73" i="5"/>
  <c r="AF73" i="5"/>
  <c r="AE73" i="5"/>
  <c r="AD73" i="5"/>
  <c r="AC73" i="5"/>
  <c r="AB73" i="5"/>
  <c r="AA73" i="5"/>
  <c r="Z73" i="5"/>
  <c r="Y73" i="5"/>
  <c r="X73" i="5"/>
  <c r="W73" i="5"/>
  <c r="V73" i="5"/>
  <c r="U73" i="5"/>
  <c r="T73" i="5"/>
  <c r="S73" i="5"/>
  <c r="R73" i="5"/>
  <c r="Q73" i="5"/>
  <c r="P73" i="5"/>
  <c r="O73" i="5"/>
  <c r="N73" i="5"/>
  <c r="M73" i="5"/>
  <c r="L73" i="5"/>
  <c r="K73" i="5"/>
  <c r="J73" i="5"/>
  <c r="I73" i="5"/>
  <c r="H73" i="5"/>
  <c r="G73" i="5"/>
  <c r="F73" i="5"/>
  <c r="E73" i="5"/>
  <c r="D73" i="5"/>
  <c r="C73" i="5"/>
  <c r="B73" i="5"/>
  <c r="L556" i="2"/>
  <c r="K556" i="2"/>
  <c r="J556" i="2"/>
  <c r="I556" i="2"/>
  <c r="H556" i="2"/>
  <c r="G556" i="2"/>
  <c r="F556" i="2"/>
  <c r="E55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Arts &amp; Letters Computing</author>
  </authors>
  <commentList>
    <comment ref="B6" authorId="0" shapeId="0" xr:uid="{5C072364-8391-294D-AB9B-CE4A1CC67EE5}">
      <text>
        <r>
          <rPr>
            <b/>
            <sz val="9"/>
            <color indexed="81"/>
            <rFont val="Calibri"/>
            <family val="2"/>
          </rPr>
          <t>Arts &amp; Letters Computing:</t>
        </r>
        <r>
          <rPr>
            <sz val="9"/>
            <color indexed="81"/>
            <rFont val="Calibri"/>
            <family val="2"/>
          </rPr>
          <t xml:space="preserve">
This column was added because the PCE used for the mapping into the IO structure is at a more aggregate level</t>
        </r>
      </text>
    </comment>
  </commentList>
</comments>
</file>

<file path=xl/sharedStrings.xml><?xml version="1.0" encoding="utf-8"?>
<sst xmlns="http://schemas.openxmlformats.org/spreadsheetml/2006/main" count="9813" uniqueCount="3975">
  <si>
    <t>Note: This sheet is titled the worksheet titled '2002' in the file "PCEBridge_1997-2012_Summary.xlsx "</t>
  </si>
  <si>
    <t>PCE Bridge Table, 2012</t>
  </si>
  <si>
    <t>[Millions of dollars]</t>
  </si>
  <si>
    <t>Producers' Value</t>
  </si>
  <si>
    <t>Transportation Costs</t>
  </si>
  <si>
    <t xml:space="preserve">            Trade Margins</t>
  </si>
  <si>
    <t>Purchasers' Value</t>
  </si>
  <si>
    <t>NIPA Line</t>
  </si>
  <si>
    <t>PCE Category</t>
  </si>
  <si>
    <t>Commodity Code</t>
  </si>
  <si>
    <t>Commodity Description</t>
  </si>
  <si>
    <t>Wholesale</t>
  </si>
  <si>
    <t>Retail</t>
  </si>
  <si>
    <t>Year</t>
  </si>
  <si>
    <t xml:space="preserve">New motor vehicles </t>
  </si>
  <si>
    <t>3361MV</t>
  </si>
  <si>
    <t>Motor vehicles, bodies and trailers, and parts</t>
  </si>
  <si>
    <t xml:space="preserve">Net purchases of used motor vehicles </t>
  </si>
  <si>
    <t>Used</t>
  </si>
  <si>
    <t>Scrap, used and secondhand goods</t>
  </si>
  <si>
    <t xml:space="preserve">Motor vehicles parts and accessories </t>
  </si>
  <si>
    <t>Nonmetallic mineral products</t>
  </si>
  <si>
    <t>Primary metals</t>
  </si>
  <si>
    <t>Fabricated metal products</t>
  </si>
  <si>
    <t>Machinery</t>
  </si>
  <si>
    <t>Computer and electronic products</t>
  </si>
  <si>
    <t>Electrical equipment, appliances, and components</t>
  </si>
  <si>
    <t>Miscellaneous manufacturing</t>
  </si>
  <si>
    <t>Chemical products</t>
  </si>
  <si>
    <t>Plastics and rubber products</t>
  </si>
  <si>
    <t xml:space="preserve">Furniture and furnishings </t>
  </si>
  <si>
    <t>Wood products</t>
  </si>
  <si>
    <t>Furniture and related products</t>
  </si>
  <si>
    <t>313TT</t>
  </si>
  <si>
    <t>Textile mills and textile product mills</t>
  </si>
  <si>
    <t>315AL</t>
  </si>
  <si>
    <t>Apparel and leather and allied products</t>
  </si>
  <si>
    <t>Printing and related support activities</t>
  </si>
  <si>
    <t>532RL</t>
  </si>
  <si>
    <t>Rental and leasing services and lessors of intangible assets</t>
  </si>
  <si>
    <t xml:space="preserve">Household appliances </t>
  </si>
  <si>
    <t xml:space="preserve">Glassware, tableware and household utensils </t>
  </si>
  <si>
    <t xml:space="preserve">Tools and equipment for house and garden </t>
  </si>
  <si>
    <t xml:space="preserve">Video, audio, photographic, and information processing equipment and media </t>
  </si>
  <si>
    <t>Publishing industries, except internet (includes software)</t>
  </si>
  <si>
    <t>Motion picture and sound recording industries</t>
  </si>
  <si>
    <t xml:space="preserve">Sporting equipment, supplies, guns, and ammunition </t>
  </si>
  <si>
    <t>3364OT</t>
  </si>
  <si>
    <t>Other transportation equipment</t>
  </si>
  <si>
    <t xml:space="preserve">Sports and recreational vehicles </t>
  </si>
  <si>
    <t xml:space="preserve">Recreational books </t>
  </si>
  <si>
    <t>Musical instruments</t>
  </si>
  <si>
    <t xml:space="preserve">Jewelry and watches </t>
  </si>
  <si>
    <t>Therapeutic appliances and equipment</t>
  </si>
  <si>
    <t>Ambulatory health care services</t>
  </si>
  <si>
    <t>Educational books</t>
  </si>
  <si>
    <t xml:space="preserve">Luggage and similar personal items </t>
  </si>
  <si>
    <t xml:space="preserve">Telephone and facsimile equipment </t>
  </si>
  <si>
    <t xml:space="preserve">Food and nonalcoholic beverages purchased for off-premises consumption </t>
  </si>
  <si>
    <t>111CA</t>
  </si>
  <si>
    <t>Farms</t>
  </si>
  <si>
    <t>113FF</t>
  </si>
  <si>
    <t>Forestry, fishing, and related activities</t>
  </si>
  <si>
    <t>Mining, except oil and gas</t>
  </si>
  <si>
    <t>311FT</t>
  </si>
  <si>
    <t>Food and beverage and tobacco products</t>
  </si>
  <si>
    <t>Alcoholic beverages purchased for off-premises consumption</t>
  </si>
  <si>
    <t xml:space="preserve">Food produced and consumed on farms </t>
  </si>
  <si>
    <t xml:space="preserve">Womens and girls clothing </t>
  </si>
  <si>
    <t xml:space="preserve">Mens and boys clothing </t>
  </si>
  <si>
    <t xml:space="preserve">Childrens and infants clothing </t>
  </si>
  <si>
    <t>Paper products</t>
  </si>
  <si>
    <t xml:space="preserve">Other clothing materials and footwear </t>
  </si>
  <si>
    <t xml:space="preserve">Motor vehicle fuels, lubricants, and fluids </t>
  </si>
  <si>
    <t>Petroleum and coal products</t>
  </si>
  <si>
    <t xml:space="preserve">Fuel oil and other fuels </t>
  </si>
  <si>
    <t xml:space="preserve">Pharmaceutical and other medical products </t>
  </si>
  <si>
    <t xml:space="preserve">Recreational items </t>
  </si>
  <si>
    <t>Other services, except government</t>
  </si>
  <si>
    <t xml:space="preserve">Household supplies </t>
  </si>
  <si>
    <t xml:space="preserve">Personal care products </t>
  </si>
  <si>
    <t xml:space="preserve">Tobacco </t>
  </si>
  <si>
    <t xml:space="preserve">Magazines, newspapers, and stationery </t>
  </si>
  <si>
    <t>Data processing, internet publishing, and other information services</t>
  </si>
  <si>
    <t xml:space="preserve">Net expenditures abroad by U.S. residents </t>
  </si>
  <si>
    <t>Other</t>
  </si>
  <si>
    <t>Noncomparable imports and rest-of-the-world adjustment</t>
  </si>
  <si>
    <t xml:space="preserve">Rental of tenant-occupied nonfarm housing </t>
  </si>
  <si>
    <t>Real estate</t>
  </si>
  <si>
    <t xml:space="preserve">Imputed rental of owner-occupied nonfarm housing </t>
  </si>
  <si>
    <t xml:space="preserve">Rental value of farm dwellings  </t>
  </si>
  <si>
    <t xml:space="preserve">Group housing </t>
  </si>
  <si>
    <t>Accommodation</t>
  </si>
  <si>
    <t xml:space="preserve">Water supply and sanitation </t>
  </si>
  <si>
    <t>Utilities</t>
  </si>
  <si>
    <t>Waste management and remediation services</t>
  </si>
  <si>
    <t>GSLE</t>
  </si>
  <si>
    <t>State and local government enterprises</t>
  </si>
  <si>
    <t>Electricity</t>
  </si>
  <si>
    <t xml:space="preserve">Natural Gas </t>
  </si>
  <si>
    <t xml:space="preserve">Physician services </t>
  </si>
  <si>
    <t xml:space="preserve">Dental services </t>
  </si>
  <si>
    <t xml:space="preserve">Paramedical services </t>
  </si>
  <si>
    <t xml:space="preserve">Hospitals </t>
  </si>
  <si>
    <t>Hospitals</t>
  </si>
  <si>
    <t>Nursing homes</t>
  </si>
  <si>
    <t>Nursing and residential care facilities</t>
  </si>
  <si>
    <t>Motor vehicle maintenance and repair</t>
  </si>
  <si>
    <t>487OS</t>
  </si>
  <si>
    <t>Other transportation and support activities</t>
  </si>
  <si>
    <t>Educational services</t>
  </si>
  <si>
    <t>Other motor vehicle services</t>
  </si>
  <si>
    <t>Ground transportation</t>
  </si>
  <si>
    <t>Rail transportation</t>
  </si>
  <si>
    <t>Transit and ground passenger transportation</t>
  </si>
  <si>
    <t>Administrative and support services</t>
  </si>
  <si>
    <t>Air transportation</t>
  </si>
  <si>
    <t>Water transportation</t>
  </si>
  <si>
    <t>Membership clubs, sports centers, parks, theaters, and museums</t>
  </si>
  <si>
    <t>711AS</t>
  </si>
  <si>
    <t>Performing arts, spectator sports, museums, and related activities</t>
  </si>
  <si>
    <t>Amusements, gambling, and recreation industries</t>
  </si>
  <si>
    <t>Audio-video, photographic, and information processing services</t>
  </si>
  <si>
    <t>Broadcasting and telecommunications</t>
  </si>
  <si>
    <t>5412OP</t>
  </si>
  <si>
    <t>Miscellaneous professional, scientific, and technical services</t>
  </si>
  <si>
    <t>Gambling</t>
  </si>
  <si>
    <t>Other recreational services</t>
  </si>
  <si>
    <t>Purchased meals and beverages</t>
  </si>
  <si>
    <t>Food services and drinking places</t>
  </si>
  <si>
    <t>Food furnished to employees (including military)</t>
  </si>
  <si>
    <t xml:space="preserve">Accommodations </t>
  </si>
  <si>
    <t>Financial services furnished without payment</t>
  </si>
  <si>
    <t>521CI</t>
  </si>
  <si>
    <t>Federal Reserve banks, credit intermediation, and related activities</t>
  </si>
  <si>
    <t>Funds, trusts, and other financial vehicles</t>
  </si>
  <si>
    <t>Financial service charges, fees, and commissions</t>
  </si>
  <si>
    <t>Securities, commodity contracts, and investments</t>
  </si>
  <si>
    <t>GFE</t>
  </si>
  <si>
    <t>Federal government enterprises</t>
  </si>
  <si>
    <t>Life insurance</t>
  </si>
  <si>
    <t>Insurance carriers and related activities</t>
  </si>
  <si>
    <t>Net household insurance</t>
  </si>
  <si>
    <t>Net health insurance</t>
  </si>
  <si>
    <t>Net motor vehicle and other transportation insurance</t>
  </si>
  <si>
    <t>Telecommunication services</t>
  </si>
  <si>
    <t>Postal and delivery services</t>
  </si>
  <si>
    <t>Internet access</t>
  </si>
  <si>
    <t>Higher education</t>
  </si>
  <si>
    <t>Nursery, elementary, and secondary schools</t>
  </si>
  <si>
    <t>Social assistance</t>
  </si>
  <si>
    <t>Commercial and vocational schools</t>
  </si>
  <si>
    <t>Professional and other services</t>
  </si>
  <si>
    <t>4A0</t>
  </si>
  <si>
    <t>Other retail</t>
  </si>
  <si>
    <t>Legal services</t>
  </si>
  <si>
    <t>Personal care and clothing services</t>
  </si>
  <si>
    <t>Social services and religious activities</t>
  </si>
  <si>
    <t>Household maintenance</t>
  </si>
  <si>
    <t>Truck transportation</t>
  </si>
  <si>
    <t>Warehousing and storage</t>
  </si>
  <si>
    <t>Foreign travel by U.S. residents</t>
  </si>
  <si>
    <t>Less: Expenditures in the United States by nonresidents</t>
  </si>
  <si>
    <t>Final consumption expenditures of nonprofit institutions serving households (NPISH)</t>
  </si>
  <si>
    <t>NOTE:  Detail may not add to total due to rounding.</t>
  </si>
  <si>
    <t>Note: This sheet contains a finer split of transportation costs for the year 2002.  We measure the split in transportation costs in these 2002 data, and use these data  in order to further disaggregate transportation costs in PCE Bridge 2012 by assuming the same split in 2012.  The original data come from the file "2002_PCE_Bridge.xls".</t>
  </si>
  <si>
    <t xml:space="preserve">NIPA Description </t>
  </si>
  <si>
    <t>Commodity I-O Code</t>
  </si>
  <si>
    <t>Producers' Prices</t>
  </si>
  <si>
    <t>Railroad Transportation Costs</t>
  </si>
  <si>
    <t>Truck Transportation Costs</t>
  </si>
  <si>
    <t>Water Transportation Costs</t>
  </si>
  <si>
    <t>Air Transportation Costs</t>
  </si>
  <si>
    <t xml:space="preserve">Pipeline Transportation Costs </t>
  </si>
  <si>
    <t>Gas Pipeline Costs</t>
  </si>
  <si>
    <t>Wholesale Margin</t>
  </si>
  <si>
    <t>Retail Margin</t>
  </si>
  <si>
    <t>Purchasers' Price</t>
  </si>
  <si>
    <t xml:space="preserve">New domestic autos                                                                                                      </t>
  </si>
  <si>
    <t xml:space="preserve">3361   </t>
  </si>
  <si>
    <t>Motor vehicles</t>
  </si>
  <si>
    <t xml:space="preserve">336A   </t>
  </si>
  <si>
    <t>Motor vehicle bodies, trailers, and parts</t>
  </si>
  <si>
    <t xml:space="preserve">New foreign autos                                                                                                       </t>
  </si>
  <si>
    <t xml:space="preserve">New light trucks                                                                                                        </t>
  </si>
  <si>
    <t>Net purchases of used autos</t>
  </si>
  <si>
    <t xml:space="preserve">S004   </t>
  </si>
  <si>
    <t>Net purchases of used light trucks</t>
  </si>
  <si>
    <t xml:space="preserve">Tires                                                                                                                   </t>
  </si>
  <si>
    <t xml:space="preserve">3260   </t>
  </si>
  <si>
    <t>Accessories and parts</t>
  </si>
  <si>
    <t xml:space="preserve">3256   </t>
  </si>
  <si>
    <t>Soaps, cleaning compounds, and toiletries</t>
  </si>
  <si>
    <t xml:space="preserve">3270   </t>
  </si>
  <si>
    <t xml:space="preserve">331A   </t>
  </si>
  <si>
    <t>Primary ferrous metal products</t>
  </si>
  <si>
    <t xml:space="preserve">332B   </t>
  </si>
  <si>
    <t>Other fabricated metal products</t>
  </si>
  <si>
    <t xml:space="preserve">3333   </t>
  </si>
  <si>
    <t>Commercial and service industry machinery</t>
  </si>
  <si>
    <t xml:space="preserve">334A   </t>
  </si>
  <si>
    <t>Audio, video, and communications equipment</t>
  </si>
  <si>
    <t xml:space="preserve">3351   </t>
  </si>
  <si>
    <t>Electric lighting equipment</t>
  </si>
  <si>
    <t xml:space="preserve">3359   </t>
  </si>
  <si>
    <t>Other electrical equipment and components</t>
  </si>
  <si>
    <t xml:space="preserve">3399   </t>
  </si>
  <si>
    <t>Other miscellaneous manufactured products</t>
  </si>
  <si>
    <t xml:space="preserve">Furniture                                                                                                               </t>
  </si>
  <si>
    <t xml:space="preserve">3370   </t>
  </si>
  <si>
    <t xml:space="preserve">3391   </t>
  </si>
  <si>
    <t>Medical equipment and supplies</t>
  </si>
  <si>
    <t xml:space="preserve">532A   </t>
  </si>
  <si>
    <t>Consumer goods and general rentals</t>
  </si>
  <si>
    <t xml:space="preserve">Clocks, lamps, lighting fixtures, and other household decorative items                                                    </t>
  </si>
  <si>
    <t xml:space="preserve">3160   </t>
  </si>
  <si>
    <t>Leather and allied products</t>
  </si>
  <si>
    <t xml:space="preserve">3210   </t>
  </si>
  <si>
    <t xml:space="preserve">3230   </t>
  </si>
  <si>
    <t>Printed products</t>
  </si>
  <si>
    <t xml:space="preserve">3323   </t>
  </si>
  <si>
    <t>Architectural and structural metal products</t>
  </si>
  <si>
    <t xml:space="preserve">3324   </t>
  </si>
  <si>
    <t>Boilers, tanks, and shipping containers</t>
  </si>
  <si>
    <t xml:space="preserve">3345   </t>
  </si>
  <si>
    <t>Electronic instruments</t>
  </si>
  <si>
    <t xml:space="preserve">4A00   </t>
  </si>
  <si>
    <t>Retail trade</t>
  </si>
  <si>
    <t xml:space="preserve">Carpets and other floor coverings                                                                                       </t>
  </si>
  <si>
    <t xml:space="preserve">3140   </t>
  </si>
  <si>
    <t>Non-apparel textile products</t>
  </si>
  <si>
    <t xml:space="preserve">Window coverings                                                                                                 </t>
  </si>
  <si>
    <t xml:space="preserve">Major household appliances                                                                                              </t>
  </si>
  <si>
    <t xml:space="preserve">331B   </t>
  </si>
  <si>
    <t>Primary nonferrous metal products</t>
  </si>
  <si>
    <t xml:space="preserve">3332   </t>
  </si>
  <si>
    <t>Industrial machinery</t>
  </si>
  <si>
    <t xml:space="preserve">3334   </t>
  </si>
  <si>
    <t>HVAC and commercial refrigeration equipment</t>
  </si>
  <si>
    <t xml:space="preserve">3352   </t>
  </si>
  <si>
    <t>Household appliances</t>
  </si>
  <si>
    <t xml:space="preserve">Small electric household appliances                                                                                     </t>
  </si>
  <si>
    <t xml:space="preserve">3339   </t>
  </si>
  <si>
    <t>Other general purpose machinery</t>
  </si>
  <si>
    <t xml:space="preserve">Dishes and flatware                                                                                                       </t>
  </si>
  <si>
    <t xml:space="preserve">3322   </t>
  </si>
  <si>
    <t>Cutlery and hand tools</t>
  </si>
  <si>
    <t xml:space="preserve">Non-electric cookware and tableware                                                                                       </t>
  </si>
  <si>
    <t xml:space="preserve">3315   </t>
  </si>
  <si>
    <t>Foundry products</t>
  </si>
  <si>
    <t xml:space="preserve">3321   </t>
  </si>
  <si>
    <t>Forgings and stampings</t>
  </si>
  <si>
    <t xml:space="preserve">Tools, hardware, and supplies                                                                                             </t>
  </si>
  <si>
    <t xml:space="preserve">3255   </t>
  </si>
  <si>
    <t>Paints, coatings, and adhesives</t>
  </si>
  <si>
    <t xml:space="preserve">3259   </t>
  </si>
  <si>
    <t>Other chemical products</t>
  </si>
  <si>
    <t xml:space="preserve">3335   </t>
  </si>
  <si>
    <t>Metalworking machinery</t>
  </si>
  <si>
    <t xml:space="preserve">3353   </t>
  </si>
  <si>
    <t>Electrical equipment</t>
  </si>
  <si>
    <t xml:space="preserve">Outdoor equipment and supplies                                                                                            </t>
  </si>
  <si>
    <t xml:space="preserve">3331   </t>
  </si>
  <si>
    <t>Agriculture, construction, and mining machinery</t>
  </si>
  <si>
    <t xml:space="preserve">Televisions                                                                                                             </t>
  </si>
  <si>
    <t xml:space="preserve">Other video equipment                                                                                                   </t>
  </si>
  <si>
    <t xml:space="preserve">Audio equipment                                                                                                         </t>
  </si>
  <si>
    <t xml:space="preserve">3344   </t>
  </si>
  <si>
    <t>Semiconductors and electronic components</t>
  </si>
  <si>
    <t xml:space="preserve">Prerecorded and blank audio discs/tapes/digital files/downloads                                                         </t>
  </si>
  <si>
    <t xml:space="preserve">3346   </t>
  </si>
  <si>
    <t>Magnetic media products</t>
  </si>
  <si>
    <t xml:space="preserve">5120   </t>
  </si>
  <si>
    <t>Motion pictures and sound recordings</t>
  </si>
  <si>
    <t xml:space="preserve">Video cassettes and disc, blank and prerecorded                                                                          </t>
  </si>
  <si>
    <t>Photographic equipment</t>
  </si>
  <si>
    <t xml:space="preserve">Personal computers and peripheral equipment                                                                             </t>
  </si>
  <si>
    <t xml:space="preserve">3341   </t>
  </si>
  <si>
    <t>Computer and peripheral equipment</t>
  </si>
  <si>
    <t xml:space="preserve">Computer software and accessories                                                                                       </t>
  </si>
  <si>
    <t xml:space="preserve">5112   </t>
  </si>
  <si>
    <t>Software publishers</t>
  </si>
  <si>
    <t xml:space="preserve">Calculators, typewriters, and other information processing equipment                                                    </t>
  </si>
  <si>
    <t xml:space="preserve">Sporting equipment, supplies, guns, and ammunition                                                                      </t>
  </si>
  <si>
    <t xml:space="preserve">332A   </t>
  </si>
  <si>
    <t>Ordnance and accessories</t>
  </si>
  <si>
    <t xml:space="preserve">336B   </t>
  </si>
  <si>
    <t xml:space="preserve">811A   </t>
  </si>
  <si>
    <t>Electronic, commercial, and household goods repair</t>
  </si>
  <si>
    <t>Motorcycles</t>
  </si>
  <si>
    <t xml:space="preserve">Bicycles and accessories                                                                                                </t>
  </si>
  <si>
    <t xml:space="preserve">Pleasure boats                                                                                                          </t>
  </si>
  <si>
    <t xml:space="preserve">Other recreational vehicles                                                                                             </t>
  </si>
  <si>
    <t xml:space="preserve">Musical instruments                                                                                                     </t>
  </si>
  <si>
    <t xml:space="preserve">Jewelry                                                                                                                 </t>
  </si>
  <si>
    <t xml:space="preserve">Watches                                                                                                                 </t>
  </si>
  <si>
    <t xml:space="preserve">Therapeutic medical equipment                                                                                           </t>
  </si>
  <si>
    <t xml:space="preserve">Corrective eyeglasses and contact lenses                                                                                </t>
  </si>
  <si>
    <t xml:space="preserve">6210   </t>
  </si>
  <si>
    <t>Books</t>
  </si>
  <si>
    <t xml:space="preserve">5111   </t>
  </si>
  <si>
    <t>Newspapers, books, and directories</t>
  </si>
  <si>
    <t xml:space="preserve">Luggage and similar personal items                                                                                      </t>
  </si>
  <si>
    <t xml:space="preserve">Telephone and facsimile equipment                                                                                         </t>
  </si>
  <si>
    <t xml:space="preserve">Cereals                                                                                                                 </t>
  </si>
  <si>
    <t xml:space="preserve">1110   </t>
  </si>
  <si>
    <t>Crop products</t>
  </si>
  <si>
    <t xml:space="preserve">3110   </t>
  </si>
  <si>
    <t>Food products</t>
  </si>
  <si>
    <t xml:space="preserve">Bakery products                                                                                                         </t>
  </si>
  <si>
    <t xml:space="preserve">Beef and veal                                                                                                           </t>
  </si>
  <si>
    <t xml:space="preserve">Pork                                                                                                                    </t>
  </si>
  <si>
    <t xml:space="preserve">Other meats                                                                                                             </t>
  </si>
  <si>
    <t xml:space="preserve">1140   </t>
  </si>
  <si>
    <t>Fish and other nonfarm animals</t>
  </si>
  <si>
    <t xml:space="preserve">Poultry                                                                                                                 </t>
  </si>
  <si>
    <t xml:space="preserve">Fish and seafood                                                                                                        </t>
  </si>
  <si>
    <t xml:space="preserve">1120   </t>
  </si>
  <si>
    <t>Animal products</t>
  </si>
  <si>
    <t xml:space="preserve">Fresh milk                                                                                                              </t>
  </si>
  <si>
    <t xml:space="preserve">Processed dairy products                                                                                                </t>
  </si>
  <si>
    <t xml:space="preserve">Eggs                                                                                                                    </t>
  </si>
  <si>
    <t xml:space="preserve">Fats and oils                                                                                                           </t>
  </si>
  <si>
    <t xml:space="preserve">Fruit (fresh)                                                                                                           </t>
  </si>
  <si>
    <t xml:space="preserve">Vegetables (fresh)                                                                                                      </t>
  </si>
  <si>
    <t xml:space="preserve">Processed fruits and vegetables                                                                                         </t>
  </si>
  <si>
    <t xml:space="preserve">Sugar and sweets                                                                                                        </t>
  </si>
  <si>
    <t>Food, n.e.c.</t>
  </si>
  <si>
    <t xml:space="preserve">2123   </t>
  </si>
  <si>
    <t>Nonmetallic mineral mining and quarrying</t>
  </si>
  <si>
    <t xml:space="preserve">3251   </t>
  </si>
  <si>
    <t>Basic chemicals</t>
  </si>
  <si>
    <t xml:space="preserve">Coffee, tea and other beverage materials                                                                                </t>
  </si>
  <si>
    <t xml:space="preserve">3121   </t>
  </si>
  <si>
    <t>Beverage products</t>
  </si>
  <si>
    <t xml:space="preserve">Mineral waters, soft drinks, fruit and vegetable juices                                                                 </t>
  </si>
  <si>
    <t xml:space="preserve">Spirits                                                                                                                 </t>
  </si>
  <si>
    <t xml:space="preserve">Wine                                                                                                                    </t>
  </si>
  <si>
    <t xml:space="preserve">Beer                                                                                                                    </t>
  </si>
  <si>
    <t xml:space="preserve">Food produced and consumed on farms                                                                                     </t>
  </si>
  <si>
    <t xml:space="preserve">Men's and boy's clothing                                                                                      </t>
  </si>
  <si>
    <t xml:space="preserve">3130   </t>
  </si>
  <si>
    <t>Yarn, fabrics, and other textile mill products</t>
  </si>
  <si>
    <t xml:space="preserve">3150   </t>
  </si>
  <si>
    <t>Apparel</t>
  </si>
  <si>
    <t xml:space="preserve">Women's and girl's clothing                                                                        </t>
  </si>
  <si>
    <t xml:space="preserve">Children's and infant's clothing                                                                  </t>
  </si>
  <si>
    <t xml:space="preserve">3222   </t>
  </si>
  <si>
    <t>Converted paper products</t>
  </si>
  <si>
    <t xml:space="preserve">Clothing materials                                                                      </t>
  </si>
  <si>
    <t xml:space="preserve">Standard clothing issued to military personnel                                                                          </t>
  </si>
  <si>
    <t xml:space="preserve">Shoes and other footwear                                                                                       </t>
  </si>
  <si>
    <t xml:space="preserve">Gasoline and other motor fuel                                                                                             </t>
  </si>
  <si>
    <t xml:space="preserve">3240   </t>
  </si>
  <si>
    <t xml:space="preserve">Lubricants and fluids                                                                                                     </t>
  </si>
  <si>
    <t xml:space="preserve">Fuel oil                                                                                                                </t>
  </si>
  <si>
    <t xml:space="preserve">Other fuels                                                                                                             </t>
  </si>
  <si>
    <t xml:space="preserve">2121   </t>
  </si>
  <si>
    <t>Coal mining</t>
  </si>
  <si>
    <t xml:space="preserve">Pharmaceutical products                                                                                                 </t>
  </si>
  <si>
    <t xml:space="preserve">3254   </t>
  </si>
  <si>
    <t>Pharmaceuticals and medicines</t>
  </si>
  <si>
    <t xml:space="preserve">Other medical products                                                                                                  </t>
  </si>
  <si>
    <t xml:space="preserve">Games, toys and hobbies                                                                                                 </t>
  </si>
  <si>
    <t xml:space="preserve">Pets and related products                                                                                               </t>
  </si>
  <si>
    <t>Flowers, seeds, and potted plants</t>
  </si>
  <si>
    <t xml:space="preserve">Film and photographic supplies                                                                                            </t>
  </si>
  <si>
    <t xml:space="preserve">Household cleaning products                                                                                             </t>
  </si>
  <si>
    <t xml:space="preserve">1130   </t>
  </si>
  <si>
    <t>Forestry and logging products</t>
  </si>
  <si>
    <t xml:space="preserve">3336   </t>
  </si>
  <si>
    <t>Turbine and power transmission equipment</t>
  </si>
  <si>
    <t xml:space="preserve">Pleasure aircraft                                                                                                       </t>
  </si>
  <si>
    <t xml:space="preserve">3364   </t>
  </si>
  <si>
    <t>Aerospace products and parts</t>
  </si>
  <si>
    <t xml:space="preserve">3253   </t>
  </si>
  <si>
    <t>Agricultural chemicals</t>
  </si>
  <si>
    <t xml:space="preserve">Household paper products                                                                                                </t>
  </si>
  <si>
    <t xml:space="preserve">3221   </t>
  </si>
  <si>
    <t>Pulp, paper, and paperboard</t>
  </si>
  <si>
    <t>Household linens</t>
  </si>
  <si>
    <t xml:space="preserve">Sewing items                                                                                     </t>
  </si>
  <si>
    <t xml:space="preserve">Miscellaneous household products                                                                                        </t>
  </si>
  <si>
    <t xml:space="preserve">Hair, dental, shaving, and misc. personal  care products, excluding  electrical products                                            </t>
  </si>
  <si>
    <t xml:space="preserve">Cosmetics/perfumes/bath/nail preparations and implements                                                                  </t>
  </si>
  <si>
    <t xml:space="preserve">Electric appliances for personal care                                                                                   </t>
  </si>
  <si>
    <t xml:space="preserve">Tobacco                                                                                                                 </t>
  </si>
  <si>
    <t xml:space="preserve">3122   </t>
  </si>
  <si>
    <t>Tobacco products</t>
  </si>
  <si>
    <t xml:space="preserve">Newspapers and periodicals                                                                                              </t>
  </si>
  <si>
    <t xml:space="preserve">Stationery and miscellaneous printed materials                                                                          </t>
  </si>
  <si>
    <t xml:space="preserve">Government expenditures abroad                                                                                          </t>
  </si>
  <si>
    <t xml:space="preserve">S003   </t>
  </si>
  <si>
    <t>Non-comparable imports</t>
  </si>
  <si>
    <t xml:space="preserve">Other private services                                                                                                  </t>
  </si>
  <si>
    <t xml:space="preserve">Less: Personal remittances in kind to nonresidents                                                                      </t>
  </si>
  <si>
    <t xml:space="preserve">S009   </t>
  </si>
  <si>
    <t>Rest of the world adjustment</t>
  </si>
  <si>
    <t xml:space="preserve">Rental of tenant occupied mobile homes                                                                                            </t>
  </si>
  <si>
    <t xml:space="preserve">5310   </t>
  </si>
  <si>
    <t xml:space="preserve">Rental of tenant occupied stationary homes                                                                                           </t>
  </si>
  <si>
    <t xml:space="preserve">Rental of tenant landlord durables                                                                                                </t>
  </si>
  <si>
    <t xml:space="preserve">Imputed rental of owner occupied mobile home                                                                                              </t>
  </si>
  <si>
    <t xml:space="preserve">S008   </t>
  </si>
  <si>
    <t>Owner-occupied dwellings</t>
  </si>
  <si>
    <t xml:space="preserve">Imputed rental of owner occupied stationary homes                                                                                            </t>
  </si>
  <si>
    <t xml:space="preserve">Rental value of farm dwellings                                                                                          </t>
  </si>
  <si>
    <t xml:space="preserve">Group housing                                                                                                           </t>
  </si>
  <si>
    <t xml:space="preserve">7210   </t>
  </si>
  <si>
    <t xml:space="preserve">Water supply and sewage maintenance                                                                                        </t>
  </si>
  <si>
    <t xml:space="preserve">2213   </t>
  </si>
  <si>
    <t>Water, sewage and other systems</t>
  </si>
  <si>
    <t xml:space="preserve">S002   </t>
  </si>
  <si>
    <t xml:space="preserve">Garbage and trash collection                                                                                                       </t>
  </si>
  <si>
    <t xml:space="preserve">5620   </t>
  </si>
  <si>
    <t xml:space="preserve">Electricity                                                                                                             </t>
  </si>
  <si>
    <t xml:space="preserve">2211   </t>
  </si>
  <si>
    <t>Electric power generation, transmission, and distribution</t>
  </si>
  <si>
    <t>Natural gas</t>
  </si>
  <si>
    <t xml:space="preserve">2212   </t>
  </si>
  <si>
    <t>Natural gas distribution</t>
  </si>
  <si>
    <t xml:space="preserve">Physician services - HH                                                                                                 </t>
  </si>
  <si>
    <t xml:space="preserve">Dental services                                                                                                         </t>
  </si>
  <si>
    <t xml:space="preserve">Home health care - HH                                                                                                   </t>
  </si>
  <si>
    <t xml:space="preserve">Medical laboratories                                                                                                    </t>
  </si>
  <si>
    <t xml:space="preserve">Specialty outpatient care facilities and health and allied services - HH                                              </t>
  </si>
  <si>
    <t xml:space="preserve">5414   </t>
  </si>
  <si>
    <t>Specialized design services</t>
  </si>
  <si>
    <t xml:space="preserve">All other professional medical services - HH                                                               </t>
  </si>
  <si>
    <t xml:space="preserve">Nonprofit hospitals services - HH                                                                         </t>
  </si>
  <si>
    <t xml:space="preserve">6220   </t>
  </si>
  <si>
    <t>Hospital care</t>
  </si>
  <si>
    <t xml:space="preserve">Proprietary hospitals services                                                                                               </t>
  </si>
  <si>
    <t xml:space="preserve">Government hospitals services                                                                                             </t>
  </si>
  <si>
    <t xml:space="preserve">Non-profit nursing homes' services - HH                                                                                                </t>
  </si>
  <si>
    <t xml:space="preserve">6230   </t>
  </si>
  <si>
    <t>Nursing and residential care</t>
  </si>
  <si>
    <t xml:space="preserve">Proprietary and government nursing homes services                                                                                      </t>
  </si>
  <si>
    <t xml:space="preserve">Motor vehicle maintenance and repair                                                                                    </t>
  </si>
  <si>
    <t xml:space="preserve">48A0   </t>
  </si>
  <si>
    <t>Scenic and sightseeing transportation and support activities</t>
  </si>
  <si>
    <t xml:space="preserve">6100   </t>
  </si>
  <si>
    <t xml:space="preserve">8111   </t>
  </si>
  <si>
    <t>Automotive repair and maintenance</t>
  </si>
  <si>
    <t xml:space="preserve">Motor vehicle rental                                                                                                    </t>
  </si>
  <si>
    <t xml:space="preserve">5321   </t>
  </si>
  <si>
    <t>Automotive equipment rental and leasing</t>
  </si>
  <si>
    <t xml:space="preserve">Auto leasing                                                                                                            </t>
  </si>
  <si>
    <t xml:space="preserve">Truck leasing                                                                                                           </t>
  </si>
  <si>
    <t xml:space="preserve">Parking fees and tolls                                                                                                  </t>
  </si>
  <si>
    <t xml:space="preserve">8120   </t>
  </si>
  <si>
    <t>Personal and laundry services</t>
  </si>
  <si>
    <t xml:space="preserve">Railway transportation                                                                                                  </t>
  </si>
  <si>
    <t xml:space="preserve">4820   </t>
  </si>
  <si>
    <t xml:space="preserve">Intercity buses                                                                                                         </t>
  </si>
  <si>
    <t xml:space="preserve">4850   </t>
  </si>
  <si>
    <t xml:space="preserve">Taxicab                                                                                                                 </t>
  </si>
  <si>
    <t xml:space="preserve">Intracity mass transit                                                                                                  </t>
  </si>
  <si>
    <t xml:space="preserve">Other road transportation services                                                                                      </t>
  </si>
  <si>
    <t xml:space="preserve">5615   </t>
  </si>
  <si>
    <t>Travel arrangement and reservation services</t>
  </si>
  <si>
    <t xml:space="preserve">Air transportation                                                                                                      </t>
  </si>
  <si>
    <t xml:space="preserve">4810   </t>
  </si>
  <si>
    <t xml:space="preserve">4830   </t>
  </si>
  <si>
    <t>Membership clubs and participant sport centers - HH</t>
  </si>
  <si>
    <t xml:space="preserve">5324   </t>
  </si>
  <si>
    <t>Machinery and equipment rental and leasing</t>
  </si>
  <si>
    <t xml:space="preserve">7130   </t>
  </si>
  <si>
    <t>Amusements, gambling, and recreation</t>
  </si>
  <si>
    <t xml:space="preserve">813B   </t>
  </si>
  <si>
    <t>Civic, social, professional and similar organizations</t>
  </si>
  <si>
    <t xml:space="preserve">Motion picture theaters                                                                                                 </t>
  </si>
  <si>
    <t xml:space="preserve">Live entertainment, excluding sports                                                                                    </t>
  </si>
  <si>
    <t xml:space="preserve">71A0   </t>
  </si>
  <si>
    <t>Performing arts, spectator sports, and museums</t>
  </si>
  <si>
    <t xml:space="preserve">Spectator sports                                                                                                        </t>
  </si>
  <si>
    <t xml:space="preserve">Museums and libraries - HH                                                                                           </t>
  </si>
  <si>
    <t xml:space="preserve">5190   </t>
  </si>
  <si>
    <t>Other information services</t>
  </si>
  <si>
    <t>Amusement parks, campgrounds, and related recreational services</t>
  </si>
  <si>
    <t xml:space="preserve">Cable and satellite television and radio services                                                                         </t>
  </si>
  <si>
    <t xml:space="preserve">5170   </t>
  </si>
  <si>
    <t>Telecommunications</t>
  </si>
  <si>
    <t xml:space="preserve">Video media rental                                                                                                   </t>
  </si>
  <si>
    <t xml:space="preserve">Photo processing                                                                                                         </t>
  </si>
  <si>
    <t xml:space="preserve">Photo studios                                                                                                           </t>
  </si>
  <si>
    <t xml:space="preserve">5419   </t>
  </si>
  <si>
    <t>Other professional and technical services</t>
  </si>
  <si>
    <t xml:space="preserve">Repair of audio-visual, photographic and information processing equipment                                               </t>
  </si>
  <si>
    <t xml:space="preserve">Gambling                                                                                                                </t>
  </si>
  <si>
    <t xml:space="preserve">Veterinary and other services for pets                                                                                  </t>
  </si>
  <si>
    <t xml:space="preserve">1150   </t>
  </si>
  <si>
    <t>Support activities for agriculture and forestry</t>
  </si>
  <si>
    <t xml:space="preserve">Package tours                                                                                                        </t>
  </si>
  <si>
    <t>Maintenance and repair of recreational vehicles and sports equipment</t>
  </si>
  <si>
    <t xml:space="preserve">Elementary and second school lunch                                                                                              </t>
  </si>
  <si>
    <t xml:space="preserve">7220   </t>
  </si>
  <si>
    <t xml:space="preserve">Higher education school lunch                                                                                           </t>
  </si>
  <si>
    <t xml:space="preserve">Meals at limited service eating places                                                                                  </t>
  </si>
  <si>
    <t xml:space="preserve">Meals at restaurants                                                                                                    </t>
  </si>
  <si>
    <t xml:space="preserve">Meals at hotels                                                                                                         </t>
  </si>
  <si>
    <t xml:space="preserve">Meals at other retailers                                                                                                </t>
  </si>
  <si>
    <t xml:space="preserve">Meals at drinking places                                                                                                </t>
  </si>
  <si>
    <t xml:space="preserve">Alcohol in purchased meals                                                                                              </t>
  </si>
  <si>
    <t xml:space="preserve">Food furnished to employees (including military)                                                                        </t>
  </si>
  <si>
    <t xml:space="preserve">Hotels and motels                                                                                                         </t>
  </si>
  <si>
    <t xml:space="preserve">Housing at schools                                                                                                      </t>
  </si>
  <si>
    <t xml:space="preserve">Financial services indirectly measured, commercial banks                                                                                                        </t>
  </si>
  <si>
    <t xml:space="preserve">52A0   </t>
  </si>
  <si>
    <t>Monetary authorities, credit intermediation and related activities</t>
  </si>
  <si>
    <t xml:space="preserve">Financial services indirectly measured, other financial institutions                                                                                            </t>
  </si>
  <si>
    <t xml:space="preserve">5250   </t>
  </si>
  <si>
    <t>Financial services' charges and fees</t>
  </si>
  <si>
    <t xml:space="preserve">S001   </t>
  </si>
  <si>
    <t>Federal Government enterprises</t>
  </si>
  <si>
    <t xml:space="preserve">Direct commissions, exchange-listed equities                                                                                                </t>
  </si>
  <si>
    <t xml:space="preserve">5230   </t>
  </si>
  <si>
    <t>Securities, commodity contracts, investments, and related activities</t>
  </si>
  <si>
    <t xml:space="preserve">Direct commissions, other equity securities                                                                                           </t>
  </si>
  <si>
    <t xml:space="preserve">Indirect commissions, over-the-counter equity securities                                                                                      </t>
  </si>
  <si>
    <t xml:space="preserve">Indirect commissions, other equity securities                                                                                               </t>
  </si>
  <si>
    <t xml:space="preserve">Mutual fund sales charges                                                                                               </t>
  </si>
  <si>
    <t xml:space="preserve">Portfolio management and investment advice services                                                                     </t>
  </si>
  <si>
    <t xml:space="preserve">Trust, fiduciary, and custody activities                                                                               </t>
  </si>
  <si>
    <t xml:space="preserve">Pension services                                                                                                        </t>
  </si>
  <si>
    <t xml:space="preserve">Life insurance services                                                                                                </t>
  </si>
  <si>
    <t xml:space="preserve">5240   </t>
  </si>
  <si>
    <t>Insurance carriers and related services</t>
  </si>
  <si>
    <t xml:space="preserve">Net household insurance                                                                                                 </t>
  </si>
  <si>
    <t xml:space="preserve">Net medical care and hospitalization insurance                                                                                       </t>
  </si>
  <si>
    <t xml:space="preserve">Net income loss insurance                                                                                                            </t>
  </si>
  <si>
    <t xml:space="preserve">Net workers' compensation insurance                                                                                                  </t>
  </si>
  <si>
    <t xml:space="preserve">Net motor vehicle and other transportation insurance                                                                                                 </t>
  </si>
  <si>
    <t xml:space="preserve">Land line, telephone services, local charges                                                                            </t>
  </si>
  <si>
    <t xml:space="preserve">561A   </t>
  </si>
  <si>
    <t>All other administrative and support services</t>
  </si>
  <si>
    <t xml:space="preserve">Land line, telephone services, long-distance charges                                                                    </t>
  </si>
  <si>
    <t xml:space="preserve">Cellular telephone services                                                                                             </t>
  </si>
  <si>
    <t xml:space="preserve">First class postal services (by USPS)                                                                                    </t>
  </si>
  <si>
    <t xml:space="preserve">Other delivery services (by non-U.S. postal facilities)                                                                 </t>
  </si>
  <si>
    <t xml:space="preserve">4920   </t>
  </si>
  <si>
    <t>Courier and messenger services</t>
  </si>
  <si>
    <t xml:space="preserve">Internet access                                                                                                         </t>
  </si>
  <si>
    <t xml:space="preserve">5180   </t>
  </si>
  <si>
    <t>Data processing services</t>
  </si>
  <si>
    <t xml:space="preserve">Proprietary and public higher education                                                                                                 </t>
  </si>
  <si>
    <t xml:space="preserve">Nonprofit private higher educational services - HH                                                                           </t>
  </si>
  <si>
    <t xml:space="preserve">Elementary and secondary schools -HH                                                                             </t>
  </si>
  <si>
    <t xml:space="preserve">Day care and nursery schools - HH                                                                                             </t>
  </si>
  <si>
    <t xml:space="preserve">6240   </t>
  </si>
  <si>
    <t xml:space="preserve">Commercial and vocational schools - HH                                                                                 </t>
  </si>
  <si>
    <t xml:space="preserve">Legal services - HH                                                                                                     </t>
  </si>
  <si>
    <t xml:space="preserve">5411   </t>
  </si>
  <si>
    <t>Accounting and other business services</t>
  </si>
  <si>
    <t xml:space="preserve">5412   </t>
  </si>
  <si>
    <t>Accounting, tax preparation, bookkeeping, and payroll services</t>
  </si>
  <si>
    <t xml:space="preserve">5418   </t>
  </si>
  <si>
    <t>Advertising and related services</t>
  </si>
  <si>
    <t xml:space="preserve">5613   </t>
  </si>
  <si>
    <t>Employment services</t>
  </si>
  <si>
    <t xml:space="preserve">Labor organizations' services - HH                                                                                                   </t>
  </si>
  <si>
    <t xml:space="preserve">Professional associations' services - HH                                                                    </t>
  </si>
  <si>
    <t xml:space="preserve">Funeral and burial services                                                                                             </t>
  </si>
  <si>
    <t xml:space="preserve">Hairdressing salons and personal grooming establishments                                                                </t>
  </si>
  <si>
    <t xml:space="preserve">Miscellaneous personal care services                                                                                    </t>
  </si>
  <si>
    <t xml:space="preserve">Laundry and dry-cleaning services                                                                                          </t>
  </si>
  <si>
    <t xml:space="preserve">Clothing repair, rental and alterations                                                                                   </t>
  </si>
  <si>
    <t xml:space="preserve">Repair and hire of footwear                                                                                         </t>
  </si>
  <si>
    <t xml:space="preserve">Child care - HH                                                                                                           </t>
  </si>
  <si>
    <t xml:space="preserve">Social assistance - HH                                                                                </t>
  </si>
  <si>
    <t xml:space="preserve">Social advocacy and civic and social organizations - HH                                                                 </t>
  </si>
  <si>
    <t xml:space="preserve">813A   </t>
  </si>
  <si>
    <t>Religious, grant making, and social advocacy</t>
  </si>
  <si>
    <t xml:space="preserve">Religious organizations' services - HH                                                                                                    </t>
  </si>
  <si>
    <t xml:space="preserve">Foundations and grant making and giving services - HH                                                                                    </t>
  </si>
  <si>
    <t xml:space="preserve">Domestic services                                                                                                        </t>
  </si>
  <si>
    <t xml:space="preserve">8140   </t>
  </si>
  <si>
    <t>Private household services</t>
  </si>
  <si>
    <t xml:space="preserve">Moving, storage and freight services                                                                                    </t>
  </si>
  <si>
    <t xml:space="preserve">4840   </t>
  </si>
  <si>
    <t xml:space="preserve">4930   </t>
  </si>
  <si>
    <t xml:space="preserve">Repair of furniture, furnishings and floor coverings                                                                    </t>
  </si>
  <si>
    <t xml:space="preserve">Repair of household appliances                                                                                          </t>
  </si>
  <si>
    <t>Other household services</t>
  </si>
  <si>
    <t xml:space="preserve">Passenger fares for foreign travel                                                                                      </t>
  </si>
  <si>
    <t xml:space="preserve">US travel outside the US                                                                                                </t>
  </si>
  <si>
    <t xml:space="preserve">US student expenditures                                                                                                 </t>
  </si>
  <si>
    <t xml:space="preserve">Less: Expenditures in the United States by nonresidents                                                                 </t>
  </si>
  <si>
    <t xml:space="preserve">Physician services - NPISH                                                                                                </t>
  </si>
  <si>
    <t xml:space="preserve">Home health care - NPISH                                                                                                  </t>
  </si>
  <si>
    <t xml:space="preserve">Other paramedical services - NPISH                                                                                              </t>
  </si>
  <si>
    <t xml:space="preserve">Hospital services - NPISH                                                                                                </t>
  </si>
  <si>
    <t xml:space="preserve">Nursing homes - NPISH                                                                                                     </t>
  </si>
  <si>
    <t xml:space="preserve">Recreation - NPISH                                                                               </t>
  </si>
  <si>
    <t xml:space="preserve">5151   </t>
  </si>
  <si>
    <t>Radio and television broadcasting</t>
  </si>
  <si>
    <t xml:space="preserve">Nursery schools - NPISH                                                                                                   </t>
  </si>
  <si>
    <t xml:space="preserve">Elementary and secondary schools - NPISH                                                                                  </t>
  </si>
  <si>
    <t xml:space="preserve">Private higher education - NPISH                                                                                          </t>
  </si>
  <si>
    <t>Other education and research - NPISH</t>
  </si>
  <si>
    <t xml:space="preserve">5417   </t>
  </si>
  <si>
    <t>Scientific research and development services</t>
  </si>
  <si>
    <t xml:space="preserve">Other education and research - NPISH                                                                                                  </t>
  </si>
  <si>
    <t xml:space="preserve">Child care - NPISH                                                                                                       </t>
  </si>
  <si>
    <t xml:space="preserve">Home for the elderly - NPISH                                                                                              </t>
  </si>
  <si>
    <t xml:space="preserve">Residential mental health and substance abuse  - NPISH                                                                      </t>
  </si>
  <si>
    <t xml:space="preserve">Individual and family services - NPISH                                                                                    </t>
  </si>
  <si>
    <t xml:space="preserve">Vocational rehabilitation services  - NPISH                                                                              </t>
  </si>
  <si>
    <t xml:space="preserve">Community food and housing/emergency/other relief services - NPISH                                                          </t>
  </si>
  <si>
    <t xml:space="preserve">Other residential care facilities - NPISH                                                                                 </t>
  </si>
  <si>
    <t xml:space="preserve">Religious organizations - NPISH                                                                                                 </t>
  </si>
  <si>
    <t xml:space="preserve">Grant making and giving services - NPISH                                                                                   </t>
  </si>
  <si>
    <t xml:space="preserve">Social advocacy - NPISH                                                                                                   </t>
  </si>
  <si>
    <t xml:space="preserve">Civic and social organizations - NPISH                                                                                    </t>
  </si>
  <si>
    <t xml:space="preserve">Labor unions and political organizations - NPISH                                                                          </t>
  </si>
  <si>
    <t xml:space="preserve">Professional associations - NPISH                                                                   </t>
  </si>
  <si>
    <t xml:space="preserve">All other similar organizations, excluding condo. and homeowners associations - NPISH                                       </t>
  </si>
  <si>
    <t xml:space="preserve">Legal services - NPISH                                                                                                    </t>
  </si>
  <si>
    <r>
      <t>Notes: This is the total requirements table for 2012, which Is used to derive</t>
    </r>
    <r>
      <rPr>
        <i/>
        <sz val="10"/>
        <rFont val="Arial"/>
        <family val="2"/>
      </rPr>
      <t xml:space="preserve"> total</t>
    </r>
    <r>
      <rPr>
        <sz val="10"/>
        <rFont val="Arial"/>
        <family val="2"/>
      </rPr>
      <t xml:space="preserve"> output requirements from demand for</t>
    </r>
    <r>
      <rPr>
        <i/>
        <sz val="10"/>
        <rFont val="Arial"/>
        <family val="2"/>
      </rPr>
      <t xml:space="preserve"> final</t>
    </r>
    <r>
      <rPr>
        <sz val="10"/>
        <rFont val="Arial"/>
        <family val="2"/>
      </rPr>
      <t xml:space="preserve"> outputs. The sheet comes is the worksheet '2012' in the BEA file "IxC_TR_1997-2012_Summary.xlsx".</t>
    </r>
  </si>
  <si>
    <t>Industry-by-Commodity Total Requirements Table, 2012</t>
  </si>
  <si>
    <t>Industry / Commodity</t>
  </si>
  <si>
    <t>Oil and gas extraction</t>
  </si>
  <si>
    <t>Support activities for mining</t>
  </si>
  <si>
    <t>Construction</t>
  </si>
  <si>
    <t>Wholesale trade</t>
  </si>
  <si>
    <t>Motor vehicle and parts dealers</t>
  </si>
  <si>
    <t>Food and beverage stores</t>
  </si>
  <si>
    <t>General merchandise stores</t>
  </si>
  <si>
    <t>Pipeline transportation</t>
  </si>
  <si>
    <t>Computer systems design and related services</t>
  </si>
  <si>
    <t>Management of companies and enterprises</t>
  </si>
  <si>
    <t>Federal general government</t>
  </si>
  <si>
    <t>State and local general government</t>
  </si>
  <si>
    <t>Code</t>
  </si>
  <si>
    <t>Industry Description</t>
  </si>
  <si>
    <t>GFG</t>
  </si>
  <si>
    <t>GSLG</t>
  </si>
  <si>
    <t>T010</t>
  </si>
  <si>
    <t>Total Commodity Output Requirements</t>
  </si>
  <si>
    <t>Note: Detail may not add to total due to rounding.</t>
  </si>
  <si>
    <t>Notes: This is the direct requirements table, which is used to get the ratio of value added to total output for various industries. We calculate this as the sum of V001, V002 and V003.</t>
  </si>
  <si>
    <t>Commodity-by-Industry Direct Requirements, after Redefinitions Table, 2012</t>
  </si>
  <si>
    <t>Commodity / Industry</t>
  </si>
  <si>
    <r>
      <t xml:space="preserve">Noncomparable imports and rest-of-the-world adjustment </t>
    </r>
    <r>
      <rPr>
        <vertAlign val="superscript"/>
        <sz val="10"/>
        <rFont val="Arial"/>
        <family val="2"/>
      </rPr>
      <t>1</t>
    </r>
  </si>
  <si>
    <t>V001</t>
  </si>
  <si>
    <t>Compensation of employees</t>
  </si>
  <si>
    <t>V002</t>
  </si>
  <si>
    <t>Taxes on production and imports, less subsidies</t>
  </si>
  <si>
    <t>V003</t>
  </si>
  <si>
    <t>Gross operating surplus</t>
  </si>
  <si>
    <t>T011</t>
  </si>
  <si>
    <t>Total Direct Requirements</t>
  </si>
  <si>
    <t>Note.  Detail may not add to total due to rounding.</t>
  </si>
  <si>
    <t>1. Consists of noncomparable imports in the intermediate section of the use table and noncomparable imports and the rest-of-the-world adjustment in the final use section of the use table.</t>
  </si>
  <si>
    <t>Notes: Cell (I,j) of this matrix is the amount of industry 'I' value added that goes into producing one dollar of PCE line 'j' final output.  Each column is the bundle of industry value-added embodied in one dollar of expenditures on the PCE line.  Columns therefore sum to one.</t>
  </si>
  <si>
    <t>nipaline</t>
  </si>
  <si>
    <t>p111CA</t>
  </si>
  <si>
    <t>p113FF</t>
  </si>
  <si>
    <t>p211</t>
  </si>
  <si>
    <t>p212</t>
  </si>
  <si>
    <t>p213</t>
  </si>
  <si>
    <t>p22</t>
  </si>
  <si>
    <t>p23</t>
  </si>
  <si>
    <t>p321</t>
  </si>
  <si>
    <t>p327</t>
  </si>
  <si>
    <t>p331</t>
  </si>
  <si>
    <t>p332</t>
  </si>
  <si>
    <t>p333</t>
  </si>
  <si>
    <t>p334</t>
  </si>
  <si>
    <t>p335</t>
  </si>
  <si>
    <t>p3361MV</t>
  </si>
  <si>
    <t>p3364OT</t>
  </si>
  <si>
    <t>p337</t>
  </si>
  <si>
    <t>p339</t>
  </si>
  <si>
    <t>p311FT</t>
  </si>
  <si>
    <t>p313TT</t>
  </si>
  <si>
    <t>p315AL</t>
  </si>
  <si>
    <t>p322</t>
  </si>
  <si>
    <t>p323</t>
  </si>
  <si>
    <t>p324</t>
  </si>
  <si>
    <t>p325</t>
  </si>
  <si>
    <t>p326</t>
  </si>
  <si>
    <t>p42</t>
  </si>
  <si>
    <t>p441</t>
  </si>
  <si>
    <t>p445</t>
  </si>
  <si>
    <t>p452</t>
  </si>
  <si>
    <t>p4A0</t>
  </si>
  <si>
    <t>p481</t>
  </si>
  <si>
    <t>p482</t>
  </si>
  <si>
    <t>p483</t>
  </si>
  <si>
    <t>p484</t>
  </si>
  <si>
    <t>p485</t>
  </si>
  <si>
    <t>p486</t>
  </si>
  <si>
    <t>p487OS</t>
  </si>
  <si>
    <t>p493</t>
  </si>
  <si>
    <t>p511</t>
  </si>
  <si>
    <t>p512</t>
  </si>
  <si>
    <t>p513</t>
  </si>
  <si>
    <t>p514</t>
  </si>
  <si>
    <t>p521CI</t>
  </si>
  <si>
    <t>p523</t>
  </si>
  <si>
    <t>p524</t>
  </si>
  <si>
    <t>p525</t>
  </si>
  <si>
    <t>p531</t>
  </si>
  <si>
    <t>p532RL</t>
  </si>
  <si>
    <t>p5411</t>
  </si>
  <si>
    <t>p5415</t>
  </si>
  <si>
    <t>p5412OP</t>
  </si>
  <si>
    <t>p55</t>
  </si>
  <si>
    <t>p561</t>
  </si>
  <si>
    <t>p562</t>
  </si>
  <si>
    <t>p61</t>
  </si>
  <si>
    <t>p621</t>
  </si>
  <si>
    <t>p622</t>
  </si>
  <si>
    <t>p623</t>
  </si>
  <si>
    <t>p624</t>
  </si>
  <si>
    <t>p711AS</t>
  </si>
  <si>
    <t>p713</t>
  </si>
  <si>
    <t>p721</t>
  </si>
  <si>
    <t>p722</t>
  </si>
  <si>
    <t>p81</t>
  </si>
  <si>
    <t>pGFG</t>
  </si>
  <si>
    <t>pGFE</t>
  </si>
  <si>
    <t>pGSLG</t>
  </si>
  <si>
    <t>pGSLE</t>
  </si>
  <si>
    <t>Notes: This contains the fraction of value-added in the high-skill sector contained in a dollar of expenditures for the various Personal Consumption Expenditure (PCE) lines. This is the final result of the Input-Output analysis. Codes for this are in MatrixManipulations.m with the final results saved in "skillVAstuff_New.mat".</t>
  </si>
  <si>
    <t>PCEline</t>
  </si>
  <si>
    <t>HSectVAFrac</t>
  </si>
  <si>
    <t>CEX Analysis:</t>
  </si>
  <si>
    <t>PCE Bridge 2012</t>
  </si>
  <si>
    <t>This is used to distribute final expenditures across distribution industries and production industries.  It comes from the BEA Input-Output tables, and the sheet is titled the worksheet titled '2012' in the file "PCEBridge_1997-2012_Summary.xlsx "</t>
  </si>
  <si>
    <t>2002 PCE_Bridge_Summary</t>
  </si>
  <si>
    <t>This sheet is similar to PCE Bridge 2012, but it contains a finer split of transportation costs for the year 2002.  We measure the split in transportation costs in these 2002 data, and use these data in order to further disaggregate transportation costs in PCE Bridge 2012 by assuming the same split in 2012.  The original data come from the file "2002_PCE_Bridge.xls".</t>
  </si>
  <si>
    <t>IxC_TR_2012</t>
  </si>
  <si>
    <r>
      <t>This is the total requirements table for 2012, which Is used to derive</t>
    </r>
    <r>
      <rPr>
        <i/>
        <sz val="10"/>
        <rFont val="Arial"/>
        <family val="2"/>
      </rPr>
      <t xml:space="preserve"> total</t>
    </r>
    <r>
      <rPr>
        <sz val="10"/>
        <rFont val="Arial"/>
        <family val="2"/>
      </rPr>
      <t xml:space="preserve"> output requirements from demand for</t>
    </r>
    <r>
      <rPr>
        <i/>
        <sz val="10"/>
        <rFont val="Arial"/>
        <family val="2"/>
      </rPr>
      <t xml:space="preserve"> final</t>
    </r>
    <r>
      <rPr>
        <sz val="10"/>
        <rFont val="Arial"/>
        <family val="2"/>
      </rPr>
      <t xml:space="preserve"> outputs. The sheet comes from BEA Input-Output tables and is the worksheet '2012' in the BEA file "IxC_TR_1997-2012_Summary.xlsx".</t>
    </r>
  </si>
  <si>
    <t>CxI_DR_2012</t>
  </si>
  <si>
    <t>This is the direct requirements table, which is used to get the ratio of value added to total output for various industries. We calculate this as the sum of V001, V002 and V003. The sheet comes from BEA Input-Output tables and is the worksheet '2012' in the BEA file "CxI_DR_1997-2012_Summary.xlsx</t>
  </si>
  <si>
    <t>VA Bundle Matrix</t>
  </si>
  <si>
    <t>This shows the industry value-added contained in various final expenditure categories. Cell (I,j) of this matrix is the amount of industry 'I' value added that goes into producing one dollar of PCE line 'j' final output.  Each column is the bundle of industry value-added embodied in one dollar of expenditures on the PCE line.  Columns therefore sum to one.  Codes for this are in MatrixManipulations.m with the final results saved in "skillVAstuff_New.mat".</t>
  </si>
  <si>
    <t>Data for CEX Merge</t>
  </si>
  <si>
    <t>This contains the fraction of value-added in the high-skill sector contained in a dollar of expenditures for the various Personal Consumption Expenditure (PCE) lines. This is the final result of the Input-Output analysis. Codes for this are in MatrixManipulations.m with the final results saved in "skillVAstuff_New.mat".</t>
  </si>
  <si>
    <t>UCC-PCE Item Mapping</t>
  </si>
  <si>
    <t>This is the initial mapping provided by the BLS in order to map UCC expenditure codes in the CEX into PCE series names in NIPA table 2.4.5U.  We supplement this table with hand mapping for series that don't map one to one into PCE series names, but nonetheless aggregate cleanly into the higher level of aggregation in our Input-Output structure.</t>
  </si>
  <si>
    <t>Table 2.4.5U</t>
  </si>
  <si>
    <t>This shows the mappings from PCE series names to PCE lines in Table 2.4.5U.  The center column was added to allow for easy combination of those that map into the same industry in our more aggregate Input-Output structure.</t>
  </si>
  <si>
    <t>Table 2.4.5U to 2.4.5 Map</t>
  </si>
  <si>
    <t>This shows the mapping and names of PCE lines in NIPA Table 2.4.5U to PCE lines in NIPA Table 2.4.5.</t>
  </si>
  <si>
    <t>Final Mapping</t>
  </si>
  <si>
    <t>This shows the final mapping from UCC expenditure codes to NIPA Table 2.4.5 PCE lines (through PCEseries and PCElineU, i.e., the Table 2.4.5U lines)</t>
  </si>
  <si>
    <t>Notes: This is the initial mapping provided by the BLS in order to map UCC expenditure codes in the CEX into PCE series names in NIPA table 2.4.5U.  We supplement this table with hand mapping for series that don't map one to one into PCE series names, but nonetheless aggregate cleanly into the higher level of aggregation in our Input-Output structure.</t>
  </si>
  <si>
    <t>Concordance Mapping of CE UCC Codes to PCE Series from Table 2.4.5U: Expenditures by Type of Product - 9-28-12</t>
  </si>
  <si>
    <t>UCC</t>
  </si>
  <si>
    <t>UCC Description</t>
  </si>
  <si>
    <t>PCE Series
Name</t>
  </si>
  <si>
    <t>PCE Title</t>
  </si>
  <si>
    <t>Notes/Comments</t>
  </si>
  <si>
    <t>450110  I</t>
  </si>
  <si>
    <t>New cars</t>
  </si>
  <si>
    <t>DNEARC</t>
  </si>
  <si>
    <t>New autos</t>
  </si>
  <si>
    <t>Comparable</t>
  </si>
  <si>
    <t>450116  I</t>
  </si>
  <si>
    <t>New car trade-in</t>
  </si>
  <si>
    <t>Gross value of new car sales included in PCE new autos; trade-in value is treated as a sale and netted from PCE used cars because PCE measures net purchases (purchases less sales).</t>
  </si>
  <si>
    <t xml:space="preserve">450210  I </t>
  </si>
  <si>
    <t>New trucks</t>
  </si>
  <si>
    <t>DNWTRC</t>
  </si>
  <si>
    <t xml:space="preserve">      New light trucks</t>
  </si>
  <si>
    <t>450216  I</t>
  </si>
  <si>
    <t>New truck trade-in</t>
  </si>
  <si>
    <t>Gross value of new truck sales included in PCE new trucks; trade-in value is treated as a sale and netted from PCE used trucks because PCE measures net purchases (purchases less sales)</t>
  </si>
  <si>
    <t>460110  I</t>
  </si>
  <si>
    <t>Used cars</t>
  </si>
  <si>
    <t>DNPURC</t>
  </si>
  <si>
    <t xml:space="preserve">      Used autos</t>
  </si>
  <si>
    <t>s004</t>
  </si>
  <si>
    <t>450199  I</t>
  </si>
  <si>
    <t>Used cars adjustment – new car trade-in</t>
  </si>
  <si>
    <t xml:space="preserve">UCC 450199 = UCC 450116 * (-1); Gross value of new car sales included in PCE new autos; trade-in value is treated as a sale and netted from PCE used cars because PCE measures net purchases (purchases less sales). </t>
  </si>
  <si>
    <t>860100  I</t>
  </si>
  <si>
    <t>Amount automobile sold or reimbursed</t>
  </si>
  <si>
    <t>PCE used autos measures net purchases (purchases less sales).  Purchases may be from dealers or from private individuals.  Sales may be to dealers or to private individuals.
Annual allocation percentage for amount sold is calculated; amount reimbursed is not included in PCE.</t>
  </si>
  <si>
    <t>460901  I</t>
  </si>
  <si>
    <t>Used trucks</t>
  </si>
  <si>
    <t>DUTRRC</t>
  </si>
  <si>
    <t xml:space="preserve">      Used light trucks</t>
  </si>
  <si>
    <t>450299  I</t>
  </si>
  <si>
    <t>Used trucks adjustment – new truck trade-in</t>
  </si>
  <si>
    <t xml:space="preserve">UCC 450299 = UCC 450216 * (-1); Gross value of new car sales included in PCE new autos; trade-in value is treated as a sale and netted from PCE used cars because PCE measures net purchases (purchases less sales). </t>
  </si>
  <si>
    <t>860200  I</t>
  </si>
  <si>
    <t>Amount truck or van sold or reimbursed</t>
  </si>
  <si>
    <t xml:space="preserve">DUTRRC </t>
  </si>
  <si>
    <t>PCE used trucks measures net purchases (purchases less sales).  Purchases may be from dealers or from private individuals.  Sales may be to dealers or to private individuals.
Annual allocation percentage for amount sold is calculated; amount reimbursed is not included in PCE.</t>
  </si>
  <si>
    <t>480110  I</t>
  </si>
  <si>
    <t>Tires purchased, replace, installed</t>
  </si>
  <si>
    <t>DTATRC</t>
  </si>
  <si>
    <t xml:space="preserve">      Tires</t>
  </si>
  <si>
    <t>Comparable; PCE for tires includes installation charges; the classification convention is that commodities whose installation cost is minimal are included in PCE goods (which is inclusive of any installation charges); installation charges are not included in DVMRRC.  Therefore, if the UCC includes the installed cost of tires, it would be comparable with the PCE definition.</t>
  </si>
  <si>
    <t>480212  D</t>
  </si>
  <si>
    <t>Vehicle products</t>
  </si>
  <si>
    <t>DPAARC</t>
  </si>
  <si>
    <t xml:space="preserve">      Accessories and parts</t>
  </si>
  <si>
    <t>480213  I</t>
  </si>
  <si>
    <t>Parts/equip/accessories</t>
  </si>
  <si>
    <t>290110  I</t>
  </si>
  <si>
    <t>Mattress and springs</t>
  </si>
  <si>
    <t>DFNRRC</t>
  </si>
  <si>
    <t xml:space="preserve">      Furniture</t>
  </si>
  <si>
    <t>290120  I</t>
  </si>
  <si>
    <t>Other bedroom furniture</t>
  </si>
  <si>
    <t>290210  I</t>
  </si>
  <si>
    <t>Sofas</t>
  </si>
  <si>
    <t>290310  I</t>
  </si>
  <si>
    <t>Living room chairs</t>
  </si>
  <si>
    <t>290320  I</t>
  </si>
  <si>
    <t>Living room tables</t>
  </si>
  <si>
    <t>290410  I</t>
  </si>
  <si>
    <t>Kitchen, dining room furniture</t>
  </si>
  <si>
    <t>290420  I</t>
  </si>
  <si>
    <t>Infants' furniture</t>
  </si>
  <si>
    <t>290440  I</t>
  </si>
  <si>
    <t>Wall units, cabinets and other occasional furniture</t>
  </si>
  <si>
    <t>320901  I</t>
  </si>
  <si>
    <t>Office furn for home use</t>
  </si>
  <si>
    <t>290430  I</t>
  </si>
  <si>
    <t>Outdoor furniture</t>
  </si>
  <si>
    <t>340904  I</t>
  </si>
  <si>
    <t>Rental of furniture</t>
  </si>
  <si>
    <t>680320  I</t>
  </si>
  <si>
    <t>Rental of party supplies for catered affairs</t>
  </si>
  <si>
    <t>322130 D</t>
  </si>
  <si>
    <t>Infants' equipment</t>
  </si>
  <si>
    <t xml:space="preserve">DFNRRC
</t>
  </si>
  <si>
    <t>UCC 320130 contains expenditures that are assignable to DFNRRC, DLUGRC, and DOPHRC.
Based on expert judgment, the percentage allocated to DFNRRC is estimated at .1.</t>
  </si>
  <si>
    <t>320210  D</t>
  </si>
  <si>
    <t>Clocks and other household decorative items (thru 2006 Q4)</t>
  </si>
  <si>
    <t>DCLFRC</t>
  </si>
  <si>
    <t xml:space="preserve">      Clocks, lamps, lighting fixtures, and other household
       decorative items</t>
  </si>
  <si>
    <t>320220  I</t>
  </si>
  <si>
    <t>Lamps and lighting fixtures</t>
  </si>
  <si>
    <t xml:space="preserve">320231  D
</t>
  </si>
  <si>
    <t>Other household decorative items (thru 2006 Q4)</t>
  </si>
  <si>
    <t>320233  D</t>
  </si>
  <si>
    <t>Clocks and other household decorative items (introduced 2007 Q1)</t>
  </si>
  <si>
    <t>Contains items that can be assigned to DFLORC, DPAPRC, DLINRC, and DLUGRC.  Candidate for allocation in the future</t>
  </si>
  <si>
    <t>322904  D</t>
  </si>
  <si>
    <t>Closet and storage items</t>
  </si>
  <si>
    <t>UCC 320904 contains expenditures that are assignable to  DNECRC, DCLFRC, and DPAPRC.  Based on expert judgment, the percentage allocated to DCLFRC is estimated at .15.</t>
  </si>
  <si>
    <t>321150  D</t>
  </si>
  <si>
    <t>Outdoor equipment</t>
  </si>
  <si>
    <t>UCC 320150 contains expenditures that are assignable to DCLFRC and DMHARC.   Based on expert judgment, the percentage allocated to DCLFRC is estimated at .81.</t>
  </si>
  <si>
    <t>230133  I</t>
  </si>
  <si>
    <t>Wall-to-wall carpet (replacement) (owned home)</t>
  </si>
  <si>
    <t>DFLRRC</t>
  </si>
  <si>
    <t xml:space="preserve">      Carpets and other floor coverings</t>
  </si>
  <si>
    <t>320111  I</t>
  </si>
  <si>
    <t>Floor coverings, nonpermanent</t>
  </si>
  <si>
    <t>220616  I</t>
  </si>
  <si>
    <t>Wall-to-wall carpeting</t>
  </si>
  <si>
    <t>320120  I</t>
  </si>
  <si>
    <t>Window coverings</t>
  </si>
  <si>
    <t>DWCTRC</t>
  </si>
  <si>
    <t xml:space="preserve">      Window coverings</t>
  </si>
  <si>
    <t>280210  I</t>
  </si>
  <si>
    <t>Curtains and drapes</t>
  </si>
  <si>
    <t>230118  I</t>
  </si>
  <si>
    <t>Dishwasher (built-in), garbage disposals, range hoods (owned home)</t>
  </si>
  <si>
    <t>DMHARC</t>
  </si>
  <si>
    <t xml:space="preserve">      Major household appliances</t>
  </si>
  <si>
    <t>Comparable; Movable appliances included with new homes are also included in PCE.  To account for this,  CE estimate is increased by 13 % (multiplied by 1.13).</t>
  </si>
  <si>
    <t>220612  I</t>
  </si>
  <si>
    <t>Dishwasher, disposal, range hood, capital improvement, owned</t>
  </si>
  <si>
    <t>Movable appliances included with new homes are also included in PCE.  To account for this,  CE estimate is increased by 13 % (multiplied by 1.13).</t>
  </si>
  <si>
    <t>300112  I</t>
  </si>
  <si>
    <t>Refrigerators, freezers (owned home)</t>
  </si>
  <si>
    <t>300212  I</t>
  </si>
  <si>
    <t>Washing machines (owned home)</t>
  </si>
  <si>
    <t>300222  I</t>
  </si>
  <si>
    <t>Clothes dryers (owned home)</t>
  </si>
  <si>
    <t>300312  I</t>
  </si>
  <si>
    <t>Cooking stoves, ovens (owned home)</t>
  </si>
  <si>
    <t>300322  I</t>
  </si>
  <si>
    <t>Microwave ovens (owned home)</t>
  </si>
  <si>
    <t>300332  I</t>
  </si>
  <si>
    <t>Portable dishwasher (owned home)</t>
  </si>
  <si>
    <t>300412  I</t>
  </si>
  <si>
    <t>Window air conditioners (owned home)</t>
  </si>
  <si>
    <t>320511  D</t>
  </si>
  <si>
    <t>Electric floor cleaning equipment</t>
  </si>
  <si>
    <t>320512  I</t>
  </si>
  <si>
    <t>Sewing machines</t>
  </si>
  <si>
    <t>300900  D</t>
  </si>
  <si>
    <t>Miscellaneous household appliances</t>
  </si>
  <si>
    <t>320522  I</t>
  </si>
  <si>
    <t>Portable heating/cooling equip</t>
  </si>
  <si>
    <t>690245  I</t>
  </si>
  <si>
    <t>Other household appliances (owned home)</t>
  </si>
  <si>
    <t>322150  D</t>
  </si>
  <si>
    <t>UCC 320150 contains expenditures that are assignable to DCLFRC and DMHARC.   Based on expert judgment, the percentage allocated to DMHARC is estimated at .19.</t>
  </si>
  <si>
    <t>321905  D</t>
  </si>
  <si>
    <t>Miscellaneous household equipment and parts</t>
  </si>
  <si>
    <t>UCC 320905 contains expenditures that are assignable to DMHARC, DNECRC, and items that are not included in PCE.   Based on expert judgment, the percentage allocated to DMHARC is estimated at .09.</t>
  </si>
  <si>
    <t>320521  I</t>
  </si>
  <si>
    <t>Small electric kitchen appliances</t>
  </si>
  <si>
    <t>DSEARC</t>
  </si>
  <si>
    <t xml:space="preserve">      Small electric household appliances</t>
  </si>
  <si>
    <t>320310  I</t>
  </si>
  <si>
    <t>Plastic dinnerware</t>
  </si>
  <si>
    <t>DCHNRC</t>
  </si>
  <si>
    <t xml:space="preserve">      Dishes and flatware</t>
  </si>
  <si>
    <t>320320  D</t>
  </si>
  <si>
    <t>China and other dinnerware</t>
  </si>
  <si>
    <t>320330  I</t>
  </si>
  <si>
    <t>Flatware</t>
  </si>
  <si>
    <t>320340  D</t>
  </si>
  <si>
    <t>Glassware</t>
  </si>
  <si>
    <t>333510  D</t>
  </si>
  <si>
    <t>Miscellaneous household products</t>
  </si>
  <si>
    <t>UCC 330510 contains expenditures that are assignable to DCHNRC, DPAPRC, and DMHPRC.   Based on expert judgment, the percentage allocated to DCHNRC is estimated at .15.</t>
  </si>
  <si>
    <t>320350  D</t>
  </si>
  <si>
    <t>Silver serving pieces</t>
  </si>
  <si>
    <t>320360  I</t>
  </si>
  <si>
    <t>Other serving pieces</t>
  </si>
  <si>
    <t>320370  D</t>
  </si>
  <si>
    <t>Nonelectric cookware</t>
  </si>
  <si>
    <t>DNECRC</t>
  </si>
  <si>
    <t xml:space="preserve">      Nonelectric cookware and tableware</t>
  </si>
  <si>
    <t>320380  D</t>
  </si>
  <si>
    <t>Tableware, nonelectric kitchenware</t>
  </si>
  <si>
    <t>323904  D</t>
  </si>
  <si>
    <t>UCC 320904 contains expenditures that are assignable to  DNECRC, DCLFRC, and DPAPRC.  Based on expert judgment, the percentage allocated to DNECRC is estimated at .45.</t>
  </si>
  <si>
    <t>322905  D</t>
  </si>
  <si>
    <t xml:space="preserve">DNECRC
</t>
  </si>
  <si>
    <t>UCC 320905 contains expenditures that are assignable to DMHARC, DNECRC, and items that are not included in PCE.   Based on expert judgment, the percentage allocated to DNECRC is estimated at .88.</t>
  </si>
  <si>
    <t>320420  D</t>
  </si>
  <si>
    <t>Power tools</t>
  </si>
  <si>
    <t>DHDWRC</t>
  </si>
  <si>
    <t xml:space="preserve">      Tools, hardware, and supplies</t>
  </si>
  <si>
    <t>Not comparable</t>
  </si>
  <si>
    <t>320902  D</t>
  </si>
  <si>
    <t>Hand tools</t>
  </si>
  <si>
    <t>320610  D</t>
  </si>
  <si>
    <t>Misc supplies &amp; equipment</t>
  </si>
  <si>
    <t>Contains items that can be assigned to DLUGRC and DPAPRC, and items that are not included in PCE.  Candidate for allocation in the future</t>
  </si>
  <si>
    <t>320430  D</t>
  </si>
  <si>
    <t>Other hardware</t>
  </si>
  <si>
    <t xml:space="preserve">Contains items that can be assigned to DSPGRC, DLWNRC, DCLFRC, DFNRRC, and DLINRC.  Candidate for allocation in the future </t>
  </si>
  <si>
    <t>320410  D</t>
  </si>
  <si>
    <t>Lawn and garden equipment</t>
  </si>
  <si>
    <t>DLWNRC</t>
  </si>
  <si>
    <t xml:space="preserve">      Outdoor equipment and supplies</t>
  </si>
  <si>
    <t>Comparable; Powered lawn mowers and lawn and garden tractors not in PCE.  Based on expert judgement, CE estimate is multiplied by .1 to account for omitted items.</t>
  </si>
  <si>
    <t>310140  I</t>
  </si>
  <si>
    <t>Televisions (introduced 2005 Q2)</t>
  </si>
  <si>
    <t>DTVSRC</t>
  </si>
  <si>
    <t xml:space="preserve">      Televisions</t>
  </si>
  <si>
    <t xml:space="preserve">Comparable </t>
  </si>
  <si>
    <t>310110  I</t>
  </si>
  <si>
    <t>Black and white tv (thru 2005 Q1)</t>
  </si>
  <si>
    <t>310120  I</t>
  </si>
  <si>
    <t>Color tv - console (thru 2005 Q1)</t>
  </si>
  <si>
    <t>310130  I</t>
  </si>
  <si>
    <t>Color tv - portable/table model (thru 2005 Q1)</t>
  </si>
  <si>
    <t>310334  I</t>
  </si>
  <si>
    <t xml:space="preserve">Satellite dishes </t>
  </si>
  <si>
    <t>DOVARC</t>
  </si>
  <si>
    <t xml:space="preserve">      Other video equipment</t>
  </si>
  <si>
    <t>310210  I</t>
  </si>
  <si>
    <t>VCR's/video disc players</t>
  </si>
  <si>
    <t>480215  I</t>
  </si>
  <si>
    <t>Vehicle video equipment</t>
  </si>
  <si>
    <t>310335  D</t>
  </si>
  <si>
    <t>Misc video equipment</t>
  </si>
  <si>
    <t>311900  D</t>
  </si>
  <si>
    <t>Accessories for electronic equipment</t>
  </si>
  <si>
    <t>UCC 310900 contains expenditures that are assignable to DOVARC, DCPPRC, and DLUGRC.   Based on expert judgment, the percentage allocated to DOVARC is estimated at .05.</t>
  </si>
  <si>
    <t>310315  D</t>
  </si>
  <si>
    <t>Digital media players and recorders</t>
  </si>
  <si>
    <t>480214  D</t>
  </si>
  <si>
    <t>Vehicle audio equipment, excluding labor</t>
  </si>
  <si>
    <t>DAUDRC</t>
  </si>
  <si>
    <t xml:space="preserve">      Audio equipment</t>
  </si>
  <si>
    <t>310311  D</t>
  </si>
  <si>
    <t>Radios</t>
  </si>
  <si>
    <t>310312  D</t>
  </si>
  <si>
    <t>Phonographs</t>
  </si>
  <si>
    <t>310313  D</t>
  </si>
  <si>
    <t>Tape recorders and players</t>
  </si>
  <si>
    <t>310314  I</t>
  </si>
  <si>
    <t>Personal digital audio players</t>
  </si>
  <si>
    <t>310320  I</t>
  </si>
  <si>
    <t>Sound components/component systems</t>
  </si>
  <si>
    <t>310331  D</t>
  </si>
  <si>
    <t>Misc sound equipment</t>
  </si>
  <si>
    <t>310332  D</t>
  </si>
  <si>
    <t>Sound equip accessories</t>
  </si>
  <si>
    <t>490502  I</t>
  </si>
  <si>
    <t>Vehicle audio equipment including labor</t>
  </si>
  <si>
    <t>310341  I</t>
  </si>
  <si>
    <t>Record/tape/cd/video mail ord club (thru 2005 Q1)</t>
  </si>
  <si>
    <t>DRTDRC</t>
  </si>
  <si>
    <t xml:space="preserve">      Prerecorded and blank audio discs/tapes/
       digital files/downloads</t>
  </si>
  <si>
    <t>310342  I</t>
  </si>
  <si>
    <t>Records, cd's, audio tapes, needles (thru 2005 Q1)</t>
  </si>
  <si>
    <t>310340  I</t>
  </si>
  <si>
    <t>CDs, records, audio tapes (introduced 2005 Q2)</t>
  </si>
  <si>
    <t>In 2009, blank/recordable CD's and audio tapes moved to UCC 690117</t>
  </si>
  <si>
    <t>310350  I</t>
  </si>
  <si>
    <t>Streaming/downloading audio</t>
  </si>
  <si>
    <t>310220  I</t>
  </si>
  <si>
    <t>Video cassettes/tapes/discs</t>
  </si>
  <si>
    <t>DOVERC</t>
  </si>
  <si>
    <t xml:space="preserve">      Video cassettes and discs, blank and prerecorded</t>
  </si>
  <si>
    <t>Not comparable; In 2009, blank/recordable DVD's and video tapes moved to UCC 690117</t>
  </si>
  <si>
    <t>310240  I</t>
  </si>
  <si>
    <t>Streaming/downloading video</t>
  </si>
  <si>
    <t>610230  I</t>
  </si>
  <si>
    <t>DCAMRC</t>
  </si>
  <si>
    <t xml:space="preserve">      Photographic equipment</t>
  </si>
  <si>
    <t>610903  D</t>
  </si>
  <si>
    <t>Visual goods</t>
  </si>
  <si>
    <t>690111  I</t>
  </si>
  <si>
    <t>Computer/computer hardware nonbus use</t>
  </si>
  <si>
    <t>DCPPRC</t>
  </si>
  <si>
    <t xml:space="preserve">      Personal computers and peripheral equipment</t>
  </si>
  <si>
    <t>312900  D</t>
  </si>
  <si>
    <t>UCC 310900 contains expenditures that are assignable to DOVARC, DCPPRC, and DLUGRC.   Based on expert judgment, the percentage allocated to DCPPRC is estimated at .93.</t>
  </si>
  <si>
    <t>690115  I</t>
  </si>
  <si>
    <t>Personal digital assistants</t>
  </si>
  <si>
    <t>690117  I</t>
  </si>
  <si>
    <t>Portable memory</t>
  </si>
  <si>
    <t>Contains items that can be assigned to DRTDRC and DOVERC.  Candidate for allocation in the future</t>
  </si>
  <si>
    <t>692230  I</t>
  </si>
  <si>
    <t>Business equipment for home use</t>
  </si>
  <si>
    <t>UCC 690230 contains expenditures that can be assigned to DCPPRC, DOIPRC, and items that are not included in PCE. Based on expert judgment, the percentage allocated to DCPPRC is estimated at .6.</t>
  </si>
  <si>
    <t>690112  I</t>
  </si>
  <si>
    <t>Computer software/accessories nonbus use</t>
  </si>
  <si>
    <t>DCPSRC</t>
  </si>
  <si>
    <t xml:space="preserve">      Computer software and accessories</t>
  </si>
  <si>
    <t>Not comparable;  Contains items that can be assigned to DCPPRC.  Candidate for allocation in the future</t>
  </si>
  <si>
    <t>311230  I</t>
  </si>
  <si>
    <t>Video game hardware/software</t>
  </si>
  <si>
    <t>UCC 310230 contains expenditures that can be assigned to DCPSRC and DDOLRC. Based on expert judgment, the percentage allocated to DCPSRC is estimated at .5.</t>
  </si>
  <si>
    <t>691230  I</t>
  </si>
  <si>
    <t>DOIPRC</t>
  </si>
  <si>
    <t xml:space="preserve">      Calculators, typewriters, and other information
       processing equipment</t>
  </si>
  <si>
    <t>Not comparable; UCC 690230 contains expenditures that can be assigned to DCPPRC, DOIPRC, and items that are not included in PCE. Based on expert judgment, the percentage allocated to DOIPRC is estimated at .4.</t>
  </si>
  <si>
    <t>690220  I</t>
  </si>
  <si>
    <t>Calculators (thru 2005 Q1)</t>
  </si>
  <si>
    <t>600142  I</t>
  </si>
  <si>
    <t>Purchase of other vehicle</t>
  </si>
  <si>
    <t>DSPGRC</t>
  </si>
  <si>
    <t xml:space="preserve">      Sporting equipment, supplies, guns, and ammunition</t>
  </si>
  <si>
    <t>860302 I</t>
  </si>
  <si>
    <t>Amount other vehicle sold or reimbursed</t>
  </si>
  <si>
    <t xml:space="preserve">DSPGRC </t>
  </si>
  <si>
    <t>PCE sport vehicles (part of PCE sports equipment) measures net purchases (purchases less sales).  Purchases may be from dealers or from private individuals.  Sales may be to dealers or to private individuals.
Annual allocation percentage for amount sold is calculated; amount reimbursed is not included in PCE.</t>
  </si>
  <si>
    <t>600210  D</t>
  </si>
  <si>
    <t>Athletic gear/game tables/ex. equip</t>
  </si>
  <si>
    <t>600410  D</t>
  </si>
  <si>
    <t>Camping equipment</t>
  </si>
  <si>
    <t>600420  D</t>
  </si>
  <si>
    <t>Hunting, fishing equipment</t>
  </si>
  <si>
    <t>600430  I</t>
  </si>
  <si>
    <t>Winter sport equipment</t>
  </si>
  <si>
    <t>600901  I</t>
  </si>
  <si>
    <t>Water sports equipment</t>
  </si>
  <si>
    <t>600902  I</t>
  </si>
  <si>
    <t>Other sports equipment</t>
  </si>
  <si>
    <t>610120  I</t>
  </si>
  <si>
    <t>Playground equipment</t>
  </si>
  <si>
    <t>610901  D</t>
  </si>
  <si>
    <t>Fireworks</t>
  </si>
  <si>
    <t>450220  I</t>
  </si>
  <si>
    <t>New motorcycles</t>
  </si>
  <si>
    <t>DMCYRC</t>
  </si>
  <si>
    <t xml:space="preserve">      Motorcycles</t>
  </si>
  <si>
    <t>460902  I</t>
  </si>
  <si>
    <t>Used motorcycles</t>
  </si>
  <si>
    <t>860500 I</t>
  </si>
  <si>
    <t>Amount motorcycle, motor scooter, or moped sold or reimbursed</t>
  </si>
  <si>
    <t>PCE motorcycles measures net purchases (purchases less sales).  Purchases may be from dealers or from private individuals.  Sales may be to dealers or to private individuals.
Annual allocation percentage for amount sold is calculated; amount reimbursed is not included in PCE.</t>
  </si>
  <si>
    <t>600310  I</t>
  </si>
  <si>
    <t>Bicycles</t>
  </si>
  <si>
    <t>DBCYRC</t>
  </si>
  <si>
    <t xml:space="preserve">      Bicycles and accessories</t>
  </si>
  <si>
    <t>600121  I</t>
  </si>
  <si>
    <t>Boat w/o motor/boat trailers</t>
  </si>
  <si>
    <t>DBOARC</t>
  </si>
  <si>
    <t xml:space="preserve">      Pleasure boats</t>
  </si>
  <si>
    <t>600132  I</t>
  </si>
  <si>
    <t>Purchase of boat with motor</t>
  </si>
  <si>
    <t>600110  I</t>
  </si>
  <si>
    <t>Outboard motors</t>
  </si>
  <si>
    <t>860600 I</t>
  </si>
  <si>
    <t>Amount boat with motor sold or reimbursed</t>
  </si>
  <si>
    <t>PCE pleasure boats measures net purchases (purchases less sales).  Purchases may be from dealers or from private individuals.  Sales may be to dealers or to private individuals.
Annual allocation percentage for amount sold is calculated; amount reimbursed is not included in PCE.</t>
  </si>
  <si>
    <t>860700 I</t>
  </si>
  <si>
    <t>Amount boat without motor or non camper-type trailer such as for motorcycle sold or reimbursed</t>
  </si>
  <si>
    <t xml:space="preserve">DBOARC </t>
  </si>
  <si>
    <t>460903  I</t>
  </si>
  <si>
    <t>Used aircraft</t>
  </si>
  <si>
    <t>DAIRRC</t>
  </si>
  <si>
    <t xml:space="preserve">      Pleasure aircraft</t>
  </si>
  <si>
    <t>450900  I</t>
  </si>
  <si>
    <t>New aircraft</t>
  </si>
  <si>
    <t>600122  I</t>
  </si>
  <si>
    <t>Trailer/other attachable campers</t>
  </si>
  <si>
    <t>DREVRC</t>
  </si>
  <si>
    <t xml:space="preserve">      Other recreational vehicles</t>
  </si>
  <si>
    <t>600141  I</t>
  </si>
  <si>
    <t>Purchase of motorized camper</t>
  </si>
  <si>
    <t>860301 I</t>
  </si>
  <si>
    <t>Amount motor home sold or reimbursed</t>
  </si>
  <si>
    <t>PCE other recreational vehicles measures net purchases (purchases less sales).  Purchases may be from dealers or from private individuals.  Sales may be to dealers or to private individuals.
Annual allocation percentage for amount sold is calculated; amount reimbursed is not included in PCE.</t>
  </si>
  <si>
    <t>860400 I</t>
  </si>
  <si>
    <t>Amount trailer-type or other attchable-type camper sold or reimbursed</t>
  </si>
  <si>
    <t>590220  I</t>
  </si>
  <si>
    <t>Books thru book clubs</t>
  </si>
  <si>
    <t>DRBKRC</t>
  </si>
  <si>
    <t xml:space="preserve">      Recreational books </t>
  </si>
  <si>
    <t>590230  I</t>
  </si>
  <si>
    <t>Books not thru book clubs</t>
  </si>
  <si>
    <t>660310  I</t>
  </si>
  <si>
    <t>Encyclopedia and other reference book sets</t>
  </si>
  <si>
    <t>662000  D</t>
  </si>
  <si>
    <t>School supplies, etc. - unspecified</t>
  </si>
  <si>
    <t>UCC 660000 contains expenditures that can be assigned to DRBKRC and DSTYRC. Based on expert judgment, the percentage allocated to DRBKRC is estimated at .2.</t>
  </si>
  <si>
    <t>610130  I</t>
  </si>
  <si>
    <t>Music instruments/accessories</t>
  </si>
  <si>
    <t>DMSCRC</t>
  </si>
  <si>
    <t xml:space="preserve">      Musical instruments</t>
  </si>
  <si>
    <t>430120  I</t>
  </si>
  <si>
    <t>Jewelry</t>
  </si>
  <si>
    <t>DJLYRC</t>
  </si>
  <si>
    <t xml:space="preserve">      Jewelry</t>
  </si>
  <si>
    <t>430110  D</t>
  </si>
  <si>
    <t>Watches</t>
  </si>
  <si>
    <t>DWTCRC</t>
  </si>
  <si>
    <t xml:space="preserve">      Watches</t>
  </si>
  <si>
    <t>550330  I</t>
  </si>
  <si>
    <t>Supportive/conval med. equip.</t>
  </si>
  <si>
    <t>DTMERC</t>
  </si>
  <si>
    <t xml:space="preserve">      Therapeutic medical equipment</t>
  </si>
  <si>
    <t>550340  I</t>
  </si>
  <si>
    <t>Hearing aids</t>
  </si>
  <si>
    <t>551320  I</t>
  </si>
  <si>
    <t>Medical equip. for general use</t>
  </si>
  <si>
    <t>UCC 550320 contains expenditures that can be assigned to DTMERC and DOMPRC. Based on expert judgment, the percentage allocated to DTMERC is estimated at .5.</t>
  </si>
  <si>
    <t>550110  I</t>
  </si>
  <si>
    <t>Eyeglasses</t>
  </si>
  <si>
    <t>DEYERC</t>
  </si>
  <si>
    <t xml:space="preserve">      Corrective eyeglasses and contact lenses</t>
  </si>
  <si>
    <t>560310  I</t>
  </si>
  <si>
    <t>Eyecare services</t>
  </si>
  <si>
    <t>660110  I</t>
  </si>
  <si>
    <t>School books/supplies&amp; equipment for college</t>
  </si>
  <si>
    <t>DEBKRC</t>
  </si>
  <si>
    <t xml:space="preserve">      Educational books </t>
  </si>
  <si>
    <t xml:space="preserve">Not comparable; Contains items that can be assigned to DCAMRC, DSTYRC, DWGCRC, and DMBCRC.  Candidate for allocation in the future </t>
  </si>
  <si>
    <t>661900  I</t>
  </si>
  <si>
    <t>School books, supplies, &amp; equip for day care, nursery, other
 (thru 2006 Q1)</t>
  </si>
  <si>
    <t>UCC 660900 contains expenditures that can be assigned to DEBKRC and DOMPRC. Based on expert judgment, the percentage allocated to DEBKRC is estimated at .25.</t>
  </si>
  <si>
    <t>661901  I</t>
  </si>
  <si>
    <t>School books, supplies, &amp; equip for day care, nursery
 (introduced 2006 Q2)</t>
  </si>
  <si>
    <t>UCC 660901 contains expenditures that can be assigned to DEBKRC and DSTYRC. Based on expert judgment, the percentage allocated to DEBKRC is estimated at .25.</t>
  </si>
  <si>
    <t>661210  I</t>
  </si>
  <si>
    <t>School books/supplies &amp; equip for elementary/high school</t>
  </si>
  <si>
    <t>UCC 660210 contains expenditures that can be assigned to DEBKRC and DSTYRC. Based on expert judgment, the percentage allocated to DEBKRC is estimated at .75.</t>
  </si>
  <si>
    <t>660902  I</t>
  </si>
  <si>
    <t xml:space="preserve">School books, supplies, &amp; equip for other (introduced 2006 Q2) </t>
  </si>
  <si>
    <t xml:space="preserve">Contains items that can be assigned to DEBKRC, DSTYRC and DSPGRC.  Candidate for allocation in the future </t>
  </si>
  <si>
    <t>660410  I</t>
  </si>
  <si>
    <t>School books/supplies &amp; equip for vocational and technical schools
 (introduced 2007 Q2)</t>
  </si>
  <si>
    <t xml:space="preserve">Contains items that can be assigned to DEBKRC and DSTYRC.  Candidate for allocation in the future </t>
  </si>
  <si>
    <t>430130  I</t>
  </si>
  <si>
    <t>Luggage</t>
  </si>
  <si>
    <t>DLUGRC</t>
  </si>
  <si>
    <t xml:space="preserve">      Luggage and similar personal items </t>
  </si>
  <si>
    <t>323130 D</t>
  </si>
  <si>
    <t>UCC 320130 contains expenditures that are assignable to DFNRRC, DLUGRC, and DOPHRC.
Based on expert judgment, the percentage allocated to DLUGRC is estimated at .1.</t>
  </si>
  <si>
    <t>313900  D</t>
  </si>
  <si>
    <t>UCC 310900 contains expenditures that are assignable to DOVARC, DCPPRC, and DLUGRC.   Based on expert judgment, the percentage allocated to DLUGRC is estimated at .02.</t>
  </si>
  <si>
    <t>320232  D</t>
  </si>
  <si>
    <t>Telephones and accessories</t>
  </si>
  <si>
    <t>DTCERC</t>
  </si>
  <si>
    <t xml:space="preserve">      Telephone and facsimile equipment</t>
  </si>
  <si>
    <t>690210  I</t>
  </si>
  <si>
    <t>Telephone answering devices</t>
  </si>
  <si>
    <t>600903  D</t>
  </si>
  <si>
    <t>Global positioning equipment devices</t>
  </si>
  <si>
    <t>190904  I</t>
  </si>
  <si>
    <t>Food prepared by CU on out-of-town trips</t>
  </si>
  <si>
    <t>DTFDRC</t>
  </si>
  <si>
    <t xml:space="preserve">      Food and nonalcoholic beverages purchased for off-
       premises consumption</t>
  </si>
  <si>
    <t>010110  D</t>
  </si>
  <si>
    <t>Flour</t>
  </si>
  <si>
    <t>DGRARC</t>
  </si>
  <si>
    <t xml:space="preserve">      Cereals</t>
  </si>
  <si>
    <t>010120  D</t>
  </si>
  <si>
    <t>Prepared flour mixes</t>
  </si>
  <si>
    <t>010210  D</t>
  </si>
  <si>
    <t>Ready-to-eat and cooked cereals</t>
  </si>
  <si>
    <t>010310  D</t>
  </si>
  <si>
    <t>Rice</t>
  </si>
  <si>
    <t>010320  D</t>
  </si>
  <si>
    <t>Pasta, cornmeal and other cereal products</t>
  </si>
  <si>
    <t>020110  D</t>
  </si>
  <si>
    <t>White bread</t>
  </si>
  <si>
    <t>DBAKRC</t>
  </si>
  <si>
    <t xml:space="preserve">      Bakery products</t>
  </si>
  <si>
    <t>020210  D</t>
  </si>
  <si>
    <t>Bread, other than white</t>
  </si>
  <si>
    <t>020510  D</t>
  </si>
  <si>
    <t>Cookies</t>
  </si>
  <si>
    <t>020610  D</t>
  </si>
  <si>
    <t>Crackers</t>
  </si>
  <si>
    <t>020810  D</t>
  </si>
  <si>
    <t>Frozen and refrigerated bakery products</t>
  </si>
  <si>
    <t>020310  D</t>
  </si>
  <si>
    <t>Biscuits and rolls</t>
  </si>
  <si>
    <t>020410  D</t>
  </si>
  <si>
    <t>Cakes and cupcakes</t>
  </si>
  <si>
    <t>020620  D</t>
  </si>
  <si>
    <t>Bread and cracker products</t>
  </si>
  <si>
    <t>020710  D</t>
  </si>
  <si>
    <t>Sweetrolls, coffee cakes, doughnuts</t>
  </si>
  <si>
    <t>020820  D</t>
  </si>
  <si>
    <t>Pies, tarts, turnovers</t>
  </si>
  <si>
    <t>030110  D</t>
  </si>
  <si>
    <t>Ground beef</t>
  </si>
  <si>
    <t>DBEERC</t>
  </si>
  <si>
    <t xml:space="preserve">      Beef and veal</t>
  </si>
  <si>
    <t>030210  D</t>
  </si>
  <si>
    <t>Chuck roast</t>
  </si>
  <si>
    <t>030310  D</t>
  </si>
  <si>
    <t>Round roast</t>
  </si>
  <si>
    <t>030410  D</t>
  </si>
  <si>
    <t>Other roast</t>
  </si>
  <si>
    <t>030510  D</t>
  </si>
  <si>
    <t>Round steak</t>
  </si>
  <si>
    <t>030610  D</t>
  </si>
  <si>
    <t>Sirloin steak</t>
  </si>
  <si>
    <t>030710  D</t>
  </si>
  <si>
    <t>Other steak</t>
  </si>
  <si>
    <t>030810  D</t>
  </si>
  <si>
    <t>Other beef</t>
  </si>
  <si>
    <t>040110  D</t>
  </si>
  <si>
    <t>Bacon</t>
  </si>
  <si>
    <t>DPORRC</t>
  </si>
  <si>
    <t xml:space="preserve">      Pork</t>
  </si>
  <si>
    <t>040210  D</t>
  </si>
  <si>
    <t>Pork chops</t>
  </si>
  <si>
    <t>040310  D</t>
  </si>
  <si>
    <t>Ham, not canned</t>
  </si>
  <si>
    <t>040510  D</t>
  </si>
  <si>
    <t>Sausage</t>
  </si>
  <si>
    <t>040410  D</t>
  </si>
  <si>
    <t>Other pork</t>
  </si>
  <si>
    <t>040610  D</t>
  </si>
  <si>
    <t>Canned ham</t>
  </si>
  <si>
    <t>DMEARC</t>
  </si>
  <si>
    <t xml:space="preserve">      Other meats</t>
  </si>
  <si>
    <t>050110  D</t>
  </si>
  <si>
    <t>Frankfurters</t>
  </si>
  <si>
    <t>050210  D</t>
  </si>
  <si>
    <t>Bologna, liverwurst, salami</t>
  </si>
  <si>
    <t>050310  D</t>
  </si>
  <si>
    <t>Other lunchmeats</t>
  </si>
  <si>
    <t>050410  D</t>
  </si>
  <si>
    <t>Lamb and organ meats</t>
  </si>
  <si>
    <t>050900  D</t>
  </si>
  <si>
    <t>Mutton, goat and game</t>
  </si>
  <si>
    <t>060110  D</t>
  </si>
  <si>
    <t>Fresh and frozen whole chicken</t>
  </si>
  <si>
    <t>DPOURC</t>
  </si>
  <si>
    <t xml:space="preserve">      Poultry</t>
  </si>
  <si>
    <t>060210  D</t>
  </si>
  <si>
    <t>Fresh and frozen chicken parts</t>
  </si>
  <si>
    <t>060310  D</t>
  </si>
  <si>
    <t>Other poultry</t>
  </si>
  <si>
    <t>070110  D</t>
  </si>
  <si>
    <t>Canned fish and seafood</t>
  </si>
  <si>
    <t>DFISRC</t>
  </si>
  <si>
    <t xml:space="preserve">      Fish and seafood</t>
  </si>
  <si>
    <t>070230  D</t>
  </si>
  <si>
    <t>Fresh fish and shellfish</t>
  </si>
  <si>
    <t>070240  D</t>
  </si>
  <si>
    <t>Frozen fish and shellfish</t>
  </si>
  <si>
    <t>090110  D</t>
  </si>
  <si>
    <t>Fresh milk, all types</t>
  </si>
  <si>
    <t>DMILRC</t>
  </si>
  <si>
    <t xml:space="preserve">      Fresh milk</t>
  </si>
  <si>
    <t>090210  D</t>
  </si>
  <si>
    <t>Cream</t>
  </si>
  <si>
    <t>100210  D</t>
  </si>
  <si>
    <t>Cheese</t>
  </si>
  <si>
    <t>DDAIRC</t>
  </si>
  <si>
    <t xml:space="preserve">      Processed dairy products</t>
  </si>
  <si>
    <t>100410  D</t>
  </si>
  <si>
    <t>Ice cream and related products</t>
  </si>
  <si>
    <t>100510  D</t>
  </si>
  <si>
    <t>Miscellaneous dairy products</t>
  </si>
  <si>
    <t>160310  D</t>
  </si>
  <si>
    <t>Nondairy cream and imitation milk</t>
  </si>
  <si>
    <t>080110  D</t>
  </si>
  <si>
    <t>Eggs</t>
  </si>
  <si>
    <t>DGGSRC</t>
  </si>
  <si>
    <t xml:space="preserve">      Eggs</t>
  </si>
  <si>
    <t>160320  D</t>
  </si>
  <si>
    <t>Peanut butter</t>
  </si>
  <si>
    <t>DFATRC</t>
  </si>
  <si>
    <t xml:space="preserve">      Fats and oils</t>
  </si>
  <si>
    <t>160211  D</t>
  </si>
  <si>
    <t>Fats and oils</t>
  </si>
  <si>
    <t>160212  D</t>
  </si>
  <si>
    <t>Salad dressings</t>
  </si>
  <si>
    <t>100110  D</t>
  </si>
  <si>
    <t>Butter</t>
  </si>
  <si>
    <t>160110  D</t>
  </si>
  <si>
    <t>Margarine</t>
  </si>
  <si>
    <t>110110  D</t>
  </si>
  <si>
    <t>Apples</t>
  </si>
  <si>
    <t>DFRURC</t>
  </si>
  <si>
    <t xml:space="preserve">      Fruit (fresh)</t>
  </si>
  <si>
    <t>110210  D</t>
  </si>
  <si>
    <t>Bananas</t>
  </si>
  <si>
    <t>110310  D</t>
  </si>
  <si>
    <t>Oranges</t>
  </si>
  <si>
    <t>110410  D</t>
  </si>
  <si>
    <t>Other fresh fruits</t>
  </si>
  <si>
    <t>110510  D</t>
  </si>
  <si>
    <t>Citrus fruits, excluding oranges</t>
  </si>
  <si>
    <t>120110  D</t>
  </si>
  <si>
    <t>Potatoes</t>
  </si>
  <si>
    <t>DVEGRC</t>
  </si>
  <si>
    <t xml:space="preserve">      Vegetables (fresh)</t>
  </si>
  <si>
    <t>120210  D</t>
  </si>
  <si>
    <t>Lettuce</t>
  </si>
  <si>
    <t>120310  D</t>
  </si>
  <si>
    <t>Tomatoes</t>
  </si>
  <si>
    <t>120410  D</t>
  </si>
  <si>
    <t>Other fresh vegetables</t>
  </si>
  <si>
    <t>130310  D</t>
  </si>
  <si>
    <t>Canned fruits</t>
  </si>
  <si>
    <t>DPFVRC</t>
  </si>
  <si>
    <t xml:space="preserve">      Processed fruits and vegetables</t>
  </si>
  <si>
    <t>140110  D</t>
  </si>
  <si>
    <t>Frozen vegetables</t>
  </si>
  <si>
    <t>140210  D</t>
  </si>
  <si>
    <t>Canned beans</t>
  </si>
  <si>
    <t>140220  D</t>
  </si>
  <si>
    <t>Canned corn</t>
  </si>
  <si>
    <t>140230  D</t>
  </si>
  <si>
    <t>Canned miscellaneous vegetables</t>
  </si>
  <si>
    <t>140320  D</t>
  </si>
  <si>
    <t>Dried peas</t>
  </si>
  <si>
    <t>140330  D</t>
  </si>
  <si>
    <t>Dried beans</t>
  </si>
  <si>
    <t>140340  D</t>
  </si>
  <si>
    <t>Dried miscellaneous vegetables</t>
  </si>
  <si>
    <t>140310  D</t>
  </si>
  <si>
    <t>Dried processed vegetables</t>
  </si>
  <si>
    <t>130320  D</t>
  </si>
  <si>
    <t>Dried fruit</t>
  </si>
  <si>
    <t>130121  D</t>
  </si>
  <si>
    <t>Frozen fruits</t>
  </si>
  <si>
    <t>150110  D</t>
  </si>
  <si>
    <t>Candy and chewing gum</t>
  </si>
  <si>
    <t>DSWERC</t>
  </si>
  <si>
    <t xml:space="preserve">      Sugar and sweets</t>
  </si>
  <si>
    <t>150211  D</t>
  </si>
  <si>
    <t>Sugar</t>
  </si>
  <si>
    <t>150212  D</t>
  </si>
  <si>
    <t>Artificial sweeteners</t>
  </si>
  <si>
    <t>150310  D</t>
  </si>
  <si>
    <t>Jams, preserves, other sweets</t>
  </si>
  <si>
    <t>181612  D</t>
  </si>
  <si>
    <t>Prepared desserts</t>
  </si>
  <si>
    <t>UCC 180612 contains expenditures that can be assigned to DSWERC and DOFDRC. Based on expert judgment, the percentage allocated to DSWERC is estimated at .65.</t>
  </si>
  <si>
    <t>172531  D</t>
  </si>
  <si>
    <t>Other noncarbonated beverages and ice (introduced 2006)</t>
  </si>
  <si>
    <t>UCC 170531 contains expenditures that can be assigned to DSWERC, DCTMRC and DLIQRC. Based on expert judgment, the percentage allocated to DSWERC is estimated at .35.</t>
  </si>
  <si>
    <t>180210  D</t>
  </si>
  <si>
    <t>Frozen meals</t>
  </si>
  <si>
    <t>DOFDRC</t>
  </si>
  <si>
    <t xml:space="preserve">      Food products, not elsewhere classified</t>
  </si>
  <si>
    <t xml:space="preserve">Not comparable; PCE Bridge Table is broken down into: OFB - Baby food; OFC - Spices, seasonings, condiments, sauces; OFF - Frozen and freeze dried prepared foods; OFN - Snacks and nuts; OFS - Soups; OFO - Other miscellaneous foods;
</t>
  </si>
  <si>
    <t>180220  D</t>
  </si>
  <si>
    <t>Other frozen prepared foods</t>
  </si>
  <si>
    <t>180110  D</t>
  </si>
  <si>
    <t>Canned and packaged soups</t>
  </si>
  <si>
    <t>180310  D</t>
  </si>
  <si>
    <t>Potato chips and other snacks</t>
  </si>
  <si>
    <t>180320  D</t>
  </si>
  <si>
    <t>Nuts</t>
  </si>
  <si>
    <t>180410  D</t>
  </si>
  <si>
    <t>Salt, spices, other seasonings</t>
  </si>
  <si>
    <t>180420  D</t>
  </si>
  <si>
    <t>Olives, pickles, relishes</t>
  </si>
  <si>
    <t>180510  D</t>
  </si>
  <si>
    <t>Sauces and gravies</t>
  </si>
  <si>
    <t>180520  D</t>
  </si>
  <si>
    <t>Baking needs and misc. products</t>
  </si>
  <si>
    <t xml:space="preserve">Contains items that can be assigned to DSWERC and DCTMRC.  Candidate for allocation in the future </t>
  </si>
  <si>
    <t>180620  D</t>
  </si>
  <si>
    <t>Baby food</t>
  </si>
  <si>
    <t>180710  D</t>
  </si>
  <si>
    <t>Miscellaneous prepared foods</t>
  </si>
  <si>
    <t xml:space="preserve">Contains items that can be assigned to DGRARC, DPFVRC, DMEARC, DSWERC, and DMPCRC.  Candidate for allocation in the future </t>
  </si>
  <si>
    <t>180611  D</t>
  </si>
  <si>
    <t>Prepared salads</t>
  </si>
  <si>
    <t>182612  D</t>
  </si>
  <si>
    <t>UCC 180612 contains expenditures that can be assigned to DSWERC and DOFDRC. Based on expert judgment, the percentage allocated to DOFDRC is estimated at .35.</t>
  </si>
  <si>
    <t>170520  D</t>
  </si>
  <si>
    <t>Tea</t>
  </si>
  <si>
    <t>DCTMRC</t>
  </si>
  <si>
    <t xml:space="preserve">      Coffee, tea, and other beverage materials</t>
  </si>
  <si>
    <t>170310  D</t>
  </si>
  <si>
    <t>Roasted coffee</t>
  </si>
  <si>
    <t>170410  D</t>
  </si>
  <si>
    <t>Instant and freeze dried coffee</t>
  </si>
  <si>
    <t>173531  D</t>
  </si>
  <si>
    <t>UCC 170531 contains expenditures that can be assigned to DSWERC, DCTMRC and DLIQRC. Based on expert judgment, the percentage allocated to DCTMRC is estimated at .4.</t>
  </si>
  <si>
    <t>140410  D</t>
  </si>
  <si>
    <t>Frozen vegetable juices</t>
  </si>
  <si>
    <t>DJNBRC</t>
  </si>
  <si>
    <t xml:space="preserve">      Mineral waters, soft drinks, and vegetable juices</t>
  </si>
  <si>
    <t>140420  D</t>
  </si>
  <si>
    <t>Fresh and canned vegetable juices</t>
  </si>
  <si>
    <t>130122  D</t>
  </si>
  <si>
    <t>Frozen fruit juices</t>
  </si>
  <si>
    <t>130110  D</t>
  </si>
  <si>
    <t>Frozen orange juice</t>
  </si>
  <si>
    <t>170110  D</t>
  </si>
  <si>
    <t>Cola</t>
  </si>
  <si>
    <t>170210  D</t>
  </si>
  <si>
    <t>Other carbonated drinks</t>
  </si>
  <si>
    <t>170510  D</t>
  </si>
  <si>
    <t>Non-carbonated fruit flavored drinks</t>
  </si>
  <si>
    <t>170530  D</t>
  </si>
  <si>
    <t>Other nonalcoholic beverages and ice (thru 2005)</t>
  </si>
  <si>
    <t>Contains items that can be assigned to DSWERC, DCTMRC, DJNBRC, and DLIQRC.  Candidate for allocation in the future.</t>
  </si>
  <si>
    <t>170532  D</t>
  </si>
  <si>
    <t>Bottled water (introduced 2006)</t>
  </si>
  <si>
    <t>170533  D</t>
  </si>
  <si>
    <t>Sports drinks (introduced 2008)</t>
  </si>
  <si>
    <t>130211  D</t>
  </si>
  <si>
    <t>Fresh fruit juice</t>
  </si>
  <si>
    <t>130212  D</t>
  </si>
  <si>
    <t>Canned and bottled fruit juice</t>
  </si>
  <si>
    <t>200210  D</t>
  </si>
  <si>
    <t>Whiskey</t>
  </si>
  <si>
    <t>DLIQRC</t>
  </si>
  <si>
    <t xml:space="preserve">      Spirits</t>
  </si>
  <si>
    <t>200410  D</t>
  </si>
  <si>
    <t>Other alcoholic beverages</t>
  </si>
  <si>
    <t>200533  D</t>
  </si>
  <si>
    <t>Other alcoholic beverages at vending machines and mobile vendors</t>
  </si>
  <si>
    <t>171531  D</t>
  </si>
  <si>
    <t>UCC 170531 contains expenditures that can be assigned to DSWERC, DCTMRC, and DLIQRC. Based on expert judgment, the percentage allocated to DLIQRC is estimated at .25.</t>
  </si>
  <si>
    <t>200310  D</t>
  </si>
  <si>
    <t>Wine</t>
  </si>
  <si>
    <t>DWINRC</t>
  </si>
  <si>
    <t xml:space="preserve">       Wine</t>
  </si>
  <si>
    <t>200523  D</t>
  </si>
  <si>
    <t xml:space="preserve">Wine at vending machines and mobile vendors </t>
  </si>
  <si>
    <t xml:space="preserve">      Wine</t>
  </si>
  <si>
    <t>200111  D</t>
  </si>
  <si>
    <t>Beer and ale</t>
  </si>
  <si>
    <t>DMLTRC</t>
  </si>
  <si>
    <t xml:space="preserve">      Beer</t>
  </si>
  <si>
    <t>200513  D</t>
  </si>
  <si>
    <t>Beer and ale at vending machines and mobile vendors</t>
  </si>
  <si>
    <t>200112  D</t>
  </si>
  <si>
    <t>Nonalcoholic beer</t>
  </si>
  <si>
    <t>900150  I</t>
  </si>
  <si>
    <t>Food Stamps</t>
  </si>
  <si>
    <t>DFXARC</t>
  </si>
  <si>
    <t xml:space="preserve">      Food and beverages purchased for off-
       premises consumption</t>
  </si>
  <si>
    <t>380110  D</t>
  </si>
  <si>
    <t>Women's coats and jackets</t>
  </si>
  <si>
    <t>DWGCRC</t>
  </si>
  <si>
    <t xml:space="preserve">      Women's and girls' clothing </t>
  </si>
  <si>
    <t>380210  D</t>
  </si>
  <si>
    <t>Women's dresses</t>
  </si>
  <si>
    <t>380311  I</t>
  </si>
  <si>
    <t>Women's sportcoats, tailored jackets</t>
  </si>
  <si>
    <t>380312  D</t>
  </si>
  <si>
    <t>Women's vests and sweaters</t>
  </si>
  <si>
    <t>380313  D</t>
  </si>
  <si>
    <t>Women's shirts, tops,blouses</t>
  </si>
  <si>
    <t>380320  D</t>
  </si>
  <si>
    <t>Women's skirts</t>
  </si>
  <si>
    <t>380331  D</t>
  </si>
  <si>
    <t>Women's pants (thru 2006)</t>
  </si>
  <si>
    <t>380332  D</t>
  </si>
  <si>
    <t>Women's shorts,shorts sets (thru 2006)</t>
  </si>
  <si>
    <t>380333  D</t>
  </si>
  <si>
    <t>Women's pants and shorts (introduced 2007)</t>
  </si>
  <si>
    <t>380340  D</t>
  </si>
  <si>
    <t>Women's active sportswear</t>
  </si>
  <si>
    <t>380410  D</t>
  </si>
  <si>
    <t>Women's sleepwear</t>
  </si>
  <si>
    <t>380420  D</t>
  </si>
  <si>
    <t>Women's undergarments</t>
  </si>
  <si>
    <t>380430  D</t>
  </si>
  <si>
    <t>Women's hosiery</t>
  </si>
  <si>
    <t>380510  I</t>
  </si>
  <si>
    <t>Women's suits</t>
  </si>
  <si>
    <t>380901  D</t>
  </si>
  <si>
    <t>Women's accessories</t>
  </si>
  <si>
    <t>380902  I</t>
  </si>
  <si>
    <t>Women's uniforms</t>
  </si>
  <si>
    <t>380903  I</t>
  </si>
  <si>
    <t>Women's costumes</t>
  </si>
  <si>
    <t>390110  D</t>
  </si>
  <si>
    <t>Girls' coats and jackets</t>
  </si>
  <si>
    <t>390120  D</t>
  </si>
  <si>
    <t>Girls' dresses, suits</t>
  </si>
  <si>
    <t>390210  D</t>
  </si>
  <si>
    <t>Girls' shirts/blouses/sweaters</t>
  </si>
  <si>
    <t>390221  I</t>
  </si>
  <si>
    <t>Girls' skirts and pants (thru 2007 Q1)</t>
  </si>
  <si>
    <t>390222  I</t>
  </si>
  <si>
    <t>Girls' shorts, shorts sets (thru 2007 Q1)</t>
  </si>
  <si>
    <t>390223  I</t>
  </si>
  <si>
    <t>Girls' skirts, pants and shorts (introduced 2007 Q2)</t>
  </si>
  <si>
    <t>390230  D</t>
  </si>
  <si>
    <t>Girls' active sportswear</t>
  </si>
  <si>
    <t>390310  D</t>
  </si>
  <si>
    <t>Girls' underwear and sleepwear</t>
  </si>
  <si>
    <t>390321  D</t>
  </si>
  <si>
    <t>Girls' hosiery</t>
  </si>
  <si>
    <t>390322  D</t>
  </si>
  <si>
    <t>Girls' accessories</t>
  </si>
  <si>
    <t>390901  I</t>
  </si>
  <si>
    <t>Girls' uniforms</t>
  </si>
  <si>
    <t>390902  I</t>
  </si>
  <si>
    <t>Girls' costumes</t>
  </si>
  <si>
    <t>360110  I</t>
  </si>
  <si>
    <t>Men's suits</t>
  </si>
  <si>
    <t>DMBCRC</t>
  </si>
  <si>
    <t xml:space="preserve">      Men's and boys' clothing </t>
  </si>
  <si>
    <t>360120  I</t>
  </si>
  <si>
    <t>Men's sportcoats/ tailored jackets</t>
  </si>
  <si>
    <t>360210  D</t>
  </si>
  <si>
    <t>Men's coats and jackets</t>
  </si>
  <si>
    <t>360311  D</t>
  </si>
  <si>
    <t>Men's underwear</t>
  </si>
  <si>
    <t>360312  D</t>
  </si>
  <si>
    <t>Men's hosiery</t>
  </si>
  <si>
    <t>360320  I</t>
  </si>
  <si>
    <t>Men's nightwear/loungewear</t>
  </si>
  <si>
    <t>360330  D</t>
  </si>
  <si>
    <t>Men's accessories</t>
  </si>
  <si>
    <t>360340  D</t>
  </si>
  <si>
    <t>Men's sweaters and vests</t>
  </si>
  <si>
    <t>360350  D</t>
  </si>
  <si>
    <t>Men's active sportswear</t>
  </si>
  <si>
    <t>360410  D</t>
  </si>
  <si>
    <t>Men's shirts</t>
  </si>
  <si>
    <t>360511  D</t>
  </si>
  <si>
    <t>Men's pants (thru 2006)</t>
  </si>
  <si>
    <t>360512  D</t>
  </si>
  <si>
    <t>Men's shorts,shorts sets (thru 2006)</t>
  </si>
  <si>
    <t>360513  D</t>
  </si>
  <si>
    <t>Men's pants and shorts (introduced 2007)</t>
  </si>
  <si>
    <t>360901  I</t>
  </si>
  <si>
    <t>Men's uniforms</t>
  </si>
  <si>
    <t>360902  I</t>
  </si>
  <si>
    <t>Men's costumes</t>
  </si>
  <si>
    <t>370110  I</t>
  </si>
  <si>
    <t>Boys' coats and jackets</t>
  </si>
  <si>
    <t>370120  I</t>
  </si>
  <si>
    <t>Boys' sweaters</t>
  </si>
  <si>
    <t>370130  D</t>
  </si>
  <si>
    <t>Boys' shirts</t>
  </si>
  <si>
    <t>370211  D</t>
  </si>
  <si>
    <t>Boys' underwear</t>
  </si>
  <si>
    <t>370212  I</t>
  </si>
  <si>
    <t>Boys' nightwear</t>
  </si>
  <si>
    <t>370213  D</t>
  </si>
  <si>
    <t>Boys' hosiery</t>
  </si>
  <si>
    <t>370220  D</t>
  </si>
  <si>
    <t>Boys' accessories</t>
  </si>
  <si>
    <t>370311  I</t>
  </si>
  <si>
    <t>Boys' suits, sportcoats,vests</t>
  </si>
  <si>
    <t>370312  I</t>
  </si>
  <si>
    <t>Boys' pants (thru 2007 Q1)</t>
  </si>
  <si>
    <t>370313  I</t>
  </si>
  <si>
    <t>Boys' shorts, shorts sets (thru 2007 Q1)</t>
  </si>
  <si>
    <t>370314  I</t>
  </si>
  <si>
    <t>Boys' pants and shorts (introduced 2007 Q2)</t>
  </si>
  <si>
    <t>370902  I</t>
  </si>
  <si>
    <t>Boys' costumes</t>
  </si>
  <si>
    <t>370903  I</t>
  </si>
  <si>
    <t>Boys' uniforms</t>
  </si>
  <si>
    <t>370904  I</t>
  </si>
  <si>
    <t>Boys' active sportswear</t>
  </si>
  <si>
    <t>410110  I</t>
  </si>
  <si>
    <t>Infant coat/jacket/snowsuit</t>
  </si>
  <si>
    <t>DCICRC</t>
  </si>
  <si>
    <t xml:space="preserve">      Children's and infants' clothing</t>
  </si>
  <si>
    <t>410120  I</t>
  </si>
  <si>
    <t>Infant dresses/outerwear</t>
  </si>
  <si>
    <t>411130  D</t>
  </si>
  <si>
    <t>Infants' underwear</t>
  </si>
  <si>
    <t>UCC 410130 contains expenditures that can be assigned to DCICRC and DOPHRC. Based on expert judgment, the percentage allocated to DCICRC is estimated at .62.</t>
  </si>
  <si>
    <t>410140  I</t>
  </si>
  <si>
    <t>Infant nightwear/loungewear</t>
  </si>
  <si>
    <t>410901  D</t>
  </si>
  <si>
    <t>Infant accessories</t>
  </si>
  <si>
    <t>420110  D</t>
  </si>
  <si>
    <t>Materials for making clothes</t>
  </si>
  <si>
    <t>DCSMRC</t>
  </si>
  <si>
    <t xml:space="preserve">      Clothing materials</t>
  </si>
  <si>
    <t>420120  D</t>
  </si>
  <si>
    <t>Sewing patterns and notions</t>
  </si>
  <si>
    <t>400110  D</t>
  </si>
  <si>
    <t>Men's  footwear</t>
  </si>
  <si>
    <t>DSHURC</t>
  </si>
  <si>
    <t xml:space="preserve">      Shoes and other footwear</t>
  </si>
  <si>
    <t>400210  D</t>
  </si>
  <si>
    <t>Boys' footwear</t>
  </si>
  <si>
    <t>400310  D</t>
  </si>
  <si>
    <t>Women's footwear</t>
  </si>
  <si>
    <t>400220  D</t>
  </si>
  <si>
    <t>Girls' footwear</t>
  </si>
  <si>
    <t>470111  I</t>
  </si>
  <si>
    <t>Gasoline</t>
  </si>
  <si>
    <t>DGASRC</t>
  </si>
  <si>
    <t xml:space="preserve">      Gasoline and other motor fuel</t>
  </si>
  <si>
    <t>470112  I</t>
  </si>
  <si>
    <t>Diesel fuel</t>
  </si>
  <si>
    <t>470113  I</t>
  </si>
  <si>
    <t>Gasoline on out of town trips</t>
  </si>
  <si>
    <t>470114  D</t>
  </si>
  <si>
    <t>Gasohol</t>
  </si>
  <si>
    <t>470211  I</t>
  </si>
  <si>
    <t>Motor oil</t>
  </si>
  <si>
    <t>DLUBRC</t>
  </si>
  <si>
    <t xml:space="preserve">      Lubricants and fluids</t>
  </si>
  <si>
    <t>470212  I</t>
  </si>
  <si>
    <t>Motor oil on out-of-town trip</t>
  </si>
  <si>
    <t>470220  I</t>
  </si>
  <si>
    <t>Coolant/additives/brake/transmission fluids</t>
  </si>
  <si>
    <t>250111  I</t>
  </si>
  <si>
    <t>Fuel oil (renter)</t>
  </si>
  <si>
    <t>DOILRC</t>
  </si>
  <si>
    <t xml:space="preserve">      Fuel oil</t>
  </si>
  <si>
    <t>250112  I</t>
  </si>
  <si>
    <t>Fuel oil (owned home)</t>
  </si>
  <si>
    <t>250113  I</t>
  </si>
  <si>
    <t>Fuel oil (owned vacation)</t>
  </si>
  <si>
    <t>250114  I</t>
  </si>
  <si>
    <t>Fuel oil (rented vacation)</t>
  </si>
  <si>
    <t>250211  I</t>
  </si>
  <si>
    <t>Gas, bottled/tank (renter)</t>
  </si>
  <si>
    <t>250212  I</t>
  </si>
  <si>
    <t>Gas, bottled/tank (owned home)</t>
  </si>
  <si>
    <t>250213  I</t>
  </si>
  <si>
    <t>Gas, bottled/tank (owned vacation &amp; rv''s)</t>
  </si>
  <si>
    <t>250214  I</t>
  </si>
  <si>
    <t>Gas, bottled/tank (rented vacation)</t>
  </si>
  <si>
    <t>251911  I</t>
  </si>
  <si>
    <t>Coal, wood, other fuels (renter) (introduced 2005 Q2)</t>
  </si>
  <si>
    <t>UCC 250911 contains expenditures that can be assigned to DOILRC and DLPFRC. Based on expert judgment, the percentage allocated to DOILRC is estimated at .24.</t>
  </si>
  <si>
    <t>251912  I</t>
  </si>
  <si>
    <t>Coal, wood, other fuels (introduced 2005 Q2)</t>
  </si>
  <si>
    <t>UCC 250912 contains expenditures that can be assigned to DOILRC and DLPFRC. Based on expert judgment, the percentage allocated to DOILRC is estimated at .24.</t>
  </si>
  <si>
    <t>251913  I</t>
  </si>
  <si>
    <t>Coal, wood, other fuels (owned vacation) (introduced 2005 Q2)</t>
  </si>
  <si>
    <t>UCC 250913 contains expenditures that can be assigned to DOILRC and DLPFRC. Based on expert judgment, the percentage allocated to DOILRC is estimated at .24.</t>
  </si>
  <si>
    <t>251914  I</t>
  </si>
  <si>
    <t>Coal, wood, other fuels (rented vacation) (introduced 2005 Q2)</t>
  </si>
  <si>
    <t>UCC 250914 contains expenditures that can be assigned to DOILRC and DLPFRC. Based on expert judgment, the percentage allocated to DOILRC is estimated at .24.</t>
  </si>
  <si>
    <t>250901  I</t>
  </si>
  <si>
    <t>Wood/other fuels (renter) (thru 2005 Q1)</t>
  </si>
  <si>
    <t>DLPFRC</t>
  </si>
  <si>
    <t xml:space="preserve">      Other fuels</t>
  </si>
  <si>
    <t>250902  I</t>
  </si>
  <si>
    <t>Wood/other fuels (owned home) (thru 2005 Q1)</t>
  </si>
  <si>
    <t>250903  I</t>
  </si>
  <si>
    <t>Wood/other fuels (owned vacation) (thru 2005 Q1)</t>
  </si>
  <si>
    <t>250904  I</t>
  </si>
  <si>
    <t>Wood/other fuels (rented vacation) (thru 2005 Q1)</t>
  </si>
  <si>
    <t>252911  I</t>
  </si>
  <si>
    <t>UCC 250911 contains expenditures that can be assigned to DOILRC and DLPFRC. Based on expert judgment, the percentage allocated to DLPFRC is estimated at .76.</t>
  </si>
  <si>
    <t>252912  I</t>
  </si>
  <si>
    <t>UCC 250912 contains expenditures that can be assigned to DOILRC and DLPFRC. Based on expert judgment, the percentage allocated to DLPFRC is estimated at .76.</t>
  </si>
  <si>
    <t>252913  I</t>
  </si>
  <si>
    <t>UCC 250913 contains expenditures that can be assigned to DOILRC and DLPFRC. Based on expert judgment, the percentage allocated to DLPFRC is estimated at .76.</t>
  </si>
  <si>
    <t>252914  I</t>
  </si>
  <si>
    <t>UCC 250914 contains expenditures that can be assigned to DOILRC and DLPFRC. Based on expert judgment, the percentage allocated to DLPFRC is estimated at .76.</t>
  </si>
  <si>
    <t>250221  I</t>
  </si>
  <si>
    <t>Coal (renter) (thru 2005 Q1)</t>
  </si>
  <si>
    <t>250222  I</t>
  </si>
  <si>
    <t>Coal (owned home) (thru 2005 Q1)</t>
  </si>
  <si>
    <t>250223  I</t>
  </si>
  <si>
    <t>Coal (owned vacation &amp; rv''s) (thru 2005 Q1)</t>
  </si>
  <si>
    <t>250224  I</t>
  </si>
  <si>
    <t>Coal (rented vacation) (thru 2005 Q1)</t>
  </si>
  <si>
    <t>540000  I</t>
  </si>
  <si>
    <t>Prescription drugs</t>
  </si>
  <si>
    <t>DRXDRC</t>
  </si>
  <si>
    <t xml:space="preserve">      Prescription drugs </t>
  </si>
  <si>
    <t xml:space="preserve">Comparable; OOP portion of PCE estimate can be separated from total.  CE OOP estimate can be multiplied by appropriate annual factor to approximate PCE total estimate. </t>
  </si>
  <si>
    <t>550210  D</t>
  </si>
  <si>
    <t>Non-prescription drugs</t>
  </si>
  <si>
    <t>DNRDRC</t>
  </si>
  <si>
    <t xml:space="preserve">      Nonprescription drugs</t>
  </si>
  <si>
    <t>550410  D</t>
  </si>
  <si>
    <t>Non-prescription vitamins</t>
  </si>
  <si>
    <t>180720  D</t>
  </si>
  <si>
    <t>Vitamin supplements</t>
  </si>
  <si>
    <t>550310  D</t>
  </si>
  <si>
    <t>Topicals and dressings</t>
  </si>
  <si>
    <t>DOMPRC</t>
  </si>
  <si>
    <t xml:space="preserve">      Other medical products</t>
  </si>
  <si>
    <t>552320  I</t>
  </si>
  <si>
    <t>UCC 550320 contains expenditures that can be assigned to DTMERC and DOMPRC. Based on expert judgment, the percentage allocated to DOMPRC is estimated at .5.</t>
  </si>
  <si>
    <t>312230  I</t>
  </si>
  <si>
    <t>DDOLRC</t>
  </si>
  <si>
    <t xml:space="preserve">      Games, toys, and hobbies</t>
  </si>
  <si>
    <t>Not comparable; UCC 310230 contains expenditures that can be assigned to DCPSRC and DDOLRC. Based on expert judgment, the percentage allocated to DDOLRC is estimated at .5.</t>
  </si>
  <si>
    <t>610110  D</t>
  </si>
  <si>
    <t>Toys, games, hobbies, and tricycles</t>
  </si>
  <si>
    <t xml:space="preserve">Contains items that can be assigned to DBCYRC and DSTYRC.  Candidate for allocation in the future </t>
  </si>
  <si>
    <t>610140  I</t>
  </si>
  <si>
    <t>Stamp and coin collecting</t>
  </si>
  <si>
    <t>620930  I</t>
  </si>
  <si>
    <t>Online gaming services</t>
  </si>
  <si>
    <t>610310  D</t>
  </si>
  <si>
    <t>Pet food</t>
  </si>
  <si>
    <t>DPRPRC</t>
  </si>
  <si>
    <t xml:space="preserve">      Pets and related products</t>
  </si>
  <si>
    <t>610320  D</t>
  </si>
  <si>
    <t>Pet-purchase/supplies/medicine</t>
  </si>
  <si>
    <t>320903  I</t>
  </si>
  <si>
    <t>Indoor plants, fresh flowers</t>
  </si>
  <si>
    <t>DFLORC</t>
  </si>
  <si>
    <t xml:space="preserve">      Flowers, seeds, and potted plants</t>
  </si>
  <si>
    <t xml:space="preserve">Not comparable  </t>
  </si>
  <si>
    <t>610210  I</t>
  </si>
  <si>
    <t>Film</t>
  </si>
  <si>
    <t>DFLMRC</t>
  </si>
  <si>
    <t xml:space="preserve">      Film and photographic supplies</t>
  </si>
  <si>
    <t>610220  D</t>
  </si>
  <si>
    <t>Other photographic supplies</t>
  </si>
  <si>
    <t>320140  D</t>
  </si>
  <si>
    <t>Laundry and cleaning equip.</t>
  </si>
  <si>
    <t>DCLERC</t>
  </si>
  <si>
    <t xml:space="preserve">      Household cleaning products</t>
  </si>
  <si>
    <t>330110  D</t>
  </si>
  <si>
    <t>Soaps and detergents</t>
  </si>
  <si>
    <t>330210  D</t>
  </si>
  <si>
    <t>Other laundry and cleaning products</t>
  </si>
  <si>
    <t>330511  I</t>
  </si>
  <si>
    <t>Termite/pest control products</t>
  </si>
  <si>
    <t>330310  D</t>
  </si>
  <si>
    <t>Cleansing and toilet tissue, paper towels and napkins</t>
  </si>
  <si>
    <t>DPAPRC</t>
  </si>
  <si>
    <t xml:space="preserve">      Household paper products</t>
  </si>
  <si>
    <t xml:space="preserve">Not comparable </t>
  </si>
  <si>
    <t>331510  D</t>
  </si>
  <si>
    <t>UCC 330510 contains expenditures that are assignable to DCHNRC, DPAPRC, and DMHPRC.   Based on expert judgment, the percentage allocated to DPAPRC is estimated at .5.</t>
  </si>
  <si>
    <t>280110  D</t>
  </si>
  <si>
    <t>Bathroom linens</t>
  </si>
  <si>
    <t>DLINRC</t>
  </si>
  <si>
    <t xml:space="preserve">      Household linens</t>
  </si>
  <si>
    <t>280120  D</t>
  </si>
  <si>
    <t>Bedroom linens</t>
  </si>
  <si>
    <t xml:space="preserve">Contains items that can be assigned to DSEARC.  Candidate for allocation in the future </t>
  </si>
  <si>
    <t>280130  D</t>
  </si>
  <si>
    <t>Kitchen and dining room linens</t>
  </si>
  <si>
    <t>280220  I</t>
  </si>
  <si>
    <t>Slipcovers, decorative pillows</t>
  </si>
  <si>
    <t>280900  I</t>
  </si>
  <si>
    <t>Other linens</t>
  </si>
  <si>
    <t>321904  D</t>
  </si>
  <si>
    <t>UCC 320904 contains expenditures that are assignable to  DNECRC, DCLFRC, and DLINRC.  Based on expert judgment, the percentage allocated to DLINRC is estimated at .4.</t>
  </si>
  <si>
    <t>320904  D</t>
  </si>
  <si>
    <t xml:space="preserve">Contains items that can be assigned to DNECRC, DCLFRC, and DPAPRC.  Candidate for allocation in the future </t>
  </si>
  <si>
    <t>280230  I</t>
  </si>
  <si>
    <t>Sewing materials for slipcovers, curtains, 
 other sewing materials for the home</t>
  </si>
  <si>
    <t>DSEWRC</t>
  </si>
  <si>
    <t xml:space="preserve">      Sewing items</t>
  </si>
  <si>
    <t>332510  D</t>
  </si>
  <si>
    <t xml:space="preserve">DMHPRC
</t>
  </si>
  <si>
    <t xml:space="preserve">      Miscellaneous household products</t>
  </si>
  <si>
    <t>Not comparable; UCC 330510 contains expenditures that are assignable to DCHNRC, DPAPRC, and DMHPRC.   Based on expert judgment, the percentage allocated to DCHNRC is estimated at .35.</t>
  </si>
  <si>
    <t>640110  D</t>
  </si>
  <si>
    <t>Hair care products</t>
  </si>
  <si>
    <t>DOPHRC</t>
  </si>
  <si>
    <t xml:space="preserve">      Hair, dental, shaving, and miscellaneous personal care
        products except electrical products</t>
  </si>
  <si>
    <r>
      <t>Not comparable by itself - Comparable when combined with DCOSRC</t>
    </r>
    <r>
      <rPr>
        <sz val="10"/>
        <color indexed="49"/>
        <rFont val="Calibri"/>
        <family val="2"/>
      </rPr>
      <t/>
    </r>
  </si>
  <si>
    <t>640120  D</t>
  </si>
  <si>
    <t>Non-electric articles for the hair</t>
  </si>
  <si>
    <t>640130  I</t>
  </si>
  <si>
    <t>Wigs and hairpieces</t>
  </si>
  <si>
    <t>640210  D</t>
  </si>
  <si>
    <t>Oral hygiene products,articles</t>
  </si>
  <si>
    <t>640220  D</t>
  </si>
  <si>
    <t>Shaving needs</t>
  </si>
  <si>
    <t>640410  D</t>
  </si>
  <si>
    <t>Deodorants, feminine hygiene, misc. personal care</t>
  </si>
  <si>
    <t>412130  D</t>
  </si>
  <si>
    <t>UCC 410130 contains expenditures that can be assigned to DCICRC and DOPHRC. Based on expert judgment, the percentage allocated to DOPHRC is estimated at .38.</t>
  </si>
  <si>
    <t>321130 D</t>
  </si>
  <si>
    <t>UCC 320130 contains expenditures that are assignable to DFNRRC, DLUGRC, and DOPHRC.
Based on expert judgment, the percentage allocated to DOPHRC is estimated at .8.</t>
  </si>
  <si>
    <t>640310  D</t>
  </si>
  <si>
    <t>Cosmetics, perfume, bath prep</t>
  </si>
  <si>
    <t>DCOSRC</t>
  </si>
  <si>
    <t xml:space="preserve">      Cosmetic/perfumes/bath/nail preparations
       and implements</t>
  </si>
  <si>
    <r>
      <t>Not comparable by itself - Comparable when combined with DOPHRC</t>
    </r>
    <r>
      <rPr>
        <sz val="10"/>
        <color indexed="49"/>
        <rFont val="Calibri"/>
        <family val="2"/>
      </rPr>
      <t/>
    </r>
  </si>
  <si>
    <t>640420  D</t>
  </si>
  <si>
    <t>Electric personal care appliances</t>
  </si>
  <si>
    <t>DEAPRC</t>
  </si>
  <si>
    <t xml:space="preserve">      Electric appliances for personal care</t>
  </si>
  <si>
    <t>630110  I</t>
  </si>
  <si>
    <t>Cigarettes</t>
  </si>
  <si>
    <t>DTOBRC</t>
  </si>
  <si>
    <t xml:space="preserve">      Tobacco </t>
  </si>
  <si>
    <t>630210  I</t>
  </si>
  <si>
    <t>Other tobacco products</t>
  </si>
  <si>
    <t>630220  D</t>
  </si>
  <si>
    <t>Smoking accessories</t>
  </si>
  <si>
    <t xml:space="preserve">Contains items that can be assigned to DMHPRC.  Candidate for allocation in the future </t>
  </si>
  <si>
    <t>590310  I</t>
  </si>
  <si>
    <t>Newspaper, magazine by subscription (introduced 2005 Q2)</t>
  </si>
  <si>
    <t>DMAGRC</t>
  </si>
  <si>
    <t xml:space="preserve">      Newspapers and periodicals</t>
  </si>
  <si>
    <t>590410  I</t>
  </si>
  <si>
    <t>Newspaper, magazine non-subscription (introduced 2005 Q2)</t>
  </si>
  <si>
    <t>590211  I</t>
  </si>
  <si>
    <t>Magazine subscriptions (thru 2005 Q1)</t>
  </si>
  <si>
    <t>590212  I</t>
  </si>
  <si>
    <t>Magazine, non-subscriptions (thru 2005 Q1)</t>
  </si>
  <si>
    <t>590900  D</t>
  </si>
  <si>
    <t>Newsletters</t>
  </si>
  <si>
    <t>590111  I</t>
  </si>
  <si>
    <t>Newspaper subscriptions (thru 2005 Q1)</t>
  </si>
  <si>
    <t>590112  I</t>
  </si>
  <si>
    <t>Newspaper, non-subscriptions (thru 2005 Q1)</t>
  </si>
  <si>
    <t>330410  D</t>
  </si>
  <si>
    <t>Stationery, stationery supplies, giftwraps</t>
  </si>
  <si>
    <t>DSTYRC</t>
  </si>
  <si>
    <t xml:space="preserve">      Stationery and miscellaneous printed materials</t>
  </si>
  <si>
    <t xml:space="preserve">Not comparable; Contains items that can be assigned to DPAPRC.  Candidate for allocation in the future 
</t>
  </si>
  <si>
    <t>662900  I</t>
  </si>
  <si>
    <t>UCC 660900 contains expenditures that can be assigned to DEBKRC and DSTYRC. Based on expert judgment, the percentage allocated to DSTYRC is estimated at .75.</t>
  </si>
  <si>
    <t>662901  I</t>
  </si>
  <si>
    <t>School books,supplies, &amp; equip for day care, nursery
 (introduced 2006 Q2)</t>
  </si>
  <si>
    <t>UCC 660901 contains expenditures that can be assigned to DEBKRC and DSTYRC. Based on expert judgment, the percentage allocated to DSTYRC is estimated at .75.</t>
  </si>
  <si>
    <t>662210  I</t>
  </si>
  <si>
    <t>UCC 660210 contains expenditures that can be assigned to DEBKRC and DSTYRC. Based on expert judgment, the percentage allocated to DSTYRC is estimated at .25.</t>
  </si>
  <si>
    <t>661000  D</t>
  </si>
  <si>
    <t>UCC 660000 contains expenditures that can be assigned to DRBKRC and DSTYRC. Based on expert judgment, the percentage allocated to DSTYRC is estimated at .8.</t>
  </si>
  <si>
    <t>610902  D</t>
  </si>
  <si>
    <t>Souvenirs</t>
  </si>
  <si>
    <t>610900  I</t>
  </si>
  <si>
    <t>Recreation expenses, out-of-town trips</t>
  </si>
  <si>
    <t>Contains items that can be assigned to multiple PCE categories.  Candidate for allocation in the future</t>
  </si>
  <si>
    <t>210110  I</t>
  </si>
  <si>
    <t>Rent</t>
  </si>
  <si>
    <t>DTENRC</t>
  </si>
  <si>
    <t xml:space="preserve">      Rental of tenant-occupied nonfarm housing </t>
  </si>
  <si>
    <t>Not comparable in and of itself - comparable when combined with utilities, as rent in CE does not separate any utility expenses included in contract rent.</t>
  </si>
  <si>
    <t>230134  I</t>
  </si>
  <si>
    <t>Wall-to-wall carpet (renter)</t>
  </si>
  <si>
    <t>Tenants' unreimbursed expenditures for major replacements, maintenance, and repairs are included in PCE for rental of tenant-occupied nonfarm housing</t>
  </si>
  <si>
    <t>230117  I</t>
  </si>
  <si>
    <t>Dishwasher (built-in), garbage disposals, range hoods (renter)</t>
  </si>
  <si>
    <t>See comment for UCC 230134.</t>
  </si>
  <si>
    <t>300111  I</t>
  </si>
  <si>
    <t>Refrigerators, freezers (renter)</t>
  </si>
  <si>
    <t>300211  I</t>
  </si>
  <si>
    <t>Washing machines (renter)</t>
  </si>
  <si>
    <t>300221  I</t>
  </si>
  <si>
    <t>Clothes dryers (renter)</t>
  </si>
  <si>
    <t>300311  I</t>
  </si>
  <si>
    <t>Cooking stoves,ovens (renter)</t>
  </si>
  <si>
    <t>300321  I</t>
  </si>
  <si>
    <t>Microwave ovens (renter)</t>
  </si>
  <si>
    <t>300331  I</t>
  </si>
  <si>
    <t>Portable dishwasher (renter)</t>
  </si>
  <si>
    <t>300411  I</t>
  </si>
  <si>
    <t>Window air conditioners (renter)</t>
  </si>
  <si>
    <t>690244  I</t>
  </si>
  <si>
    <t>Other household appliances (renter)</t>
  </si>
  <si>
    <t>320163  I</t>
  </si>
  <si>
    <t>Wall-to-wall carpet (replacement) (renter)</t>
  </si>
  <si>
    <t>230121  I</t>
  </si>
  <si>
    <t>Repair/repl. hard surface flooring (renter)</t>
  </si>
  <si>
    <t>230141  I</t>
  </si>
  <si>
    <t>Repair of disposal, b.i.d., range hood, renter</t>
  </si>
  <si>
    <t>230150  I</t>
  </si>
  <si>
    <t>Other repair and maintenance services, renter</t>
  </si>
  <si>
    <t>240111  I</t>
  </si>
  <si>
    <t>Paint, wallpaper, and supplies, renter</t>
  </si>
  <si>
    <t>240121  I</t>
  </si>
  <si>
    <t>Tools/equip. for painting and wallpapering, renter</t>
  </si>
  <si>
    <t>240211  I</t>
  </si>
  <si>
    <t>Materials for plaster., panel., roofing, gutters, renter</t>
  </si>
  <si>
    <t>240221  I</t>
  </si>
  <si>
    <t>Materials for patio, walk, fence, drive., masonry, brick, stucco, renter</t>
  </si>
  <si>
    <t>240311  I</t>
  </si>
  <si>
    <t>Plumbing supplies and equipment, renter</t>
  </si>
  <si>
    <t>240321  I</t>
  </si>
  <si>
    <t>Electrical supplies, heating/cooling equip., renter</t>
  </si>
  <si>
    <t>320611  I</t>
  </si>
  <si>
    <t>Materials for insulation, other maint./repair, renter</t>
  </si>
  <si>
    <t>320621  I</t>
  </si>
  <si>
    <t>Materials for hard surface flooring, renter</t>
  </si>
  <si>
    <t>270901  I</t>
  </si>
  <si>
    <t>Septic tank cleaning (renter)</t>
  </si>
  <si>
    <t>910050  I</t>
  </si>
  <si>
    <t>Rental equivalence of owned home</t>
  </si>
  <si>
    <t>DOWNRC</t>
  </si>
  <si>
    <t xml:space="preserve">      Imputed rental of owner-occupied nonfarm housing</t>
  </si>
  <si>
    <t>Comparable;
Imputed rent of OOH equals rental equivalence of owned home plus rental equivalence of vacation homes not available for rent plus 1/2 rental equivalence of vacation homes available for rent.  Value is multiplied by 12 for estimate.</t>
  </si>
  <si>
    <t>910101  I</t>
  </si>
  <si>
    <t>Rental equivalence of vacation home not available for rent
 (introduced 2007 Q2)</t>
  </si>
  <si>
    <t>Value is multiplied by 12 for estimate.</t>
  </si>
  <si>
    <t>910102  I</t>
  </si>
  <si>
    <t>Rental equivalence of vacation home available for rent
(introduced 2007 Q2)</t>
  </si>
  <si>
    <t>Value is multiplied by 6 for estimate.</t>
  </si>
  <si>
    <t>910100  I</t>
  </si>
  <si>
    <t>Rental equivalence of own. vac. home (thru 2007 Q1)</t>
  </si>
  <si>
    <t>800710  I</t>
  </si>
  <si>
    <t>Rent as pay</t>
  </si>
  <si>
    <t>DGRHRC</t>
  </si>
  <si>
    <t xml:space="preserve">      Group housing</t>
  </si>
  <si>
    <t>212310  I</t>
  </si>
  <si>
    <t>Housing while attending school</t>
  </si>
  <si>
    <t>UCC 210310 contains expenditures that can be assigned to DGRHRC and DSCHRC. Based on expert judgment, the percentage allocated to DGRHRC is estimated at .05.</t>
  </si>
  <si>
    <t>270211  I</t>
  </si>
  <si>
    <t>Water/sewer maintenance (renter)</t>
  </si>
  <si>
    <t>DWSMRC</t>
  </si>
  <si>
    <t xml:space="preserve">      Water supply and sewage maintenance</t>
  </si>
  <si>
    <t>Not comparable in and of itself - comparable when combined with rent, as rent in CE does not separate any utility expenses included in contract rent.</t>
  </si>
  <si>
    <t>270212  I</t>
  </si>
  <si>
    <t>Water/sewer maintenance (owned)</t>
  </si>
  <si>
    <t>See comment for UCC 270211..</t>
  </si>
  <si>
    <t>270213  I</t>
  </si>
  <si>
    <t>Water/sewer maintenance (owned vac.)</t>
  </si>
  <si>
    <t>270214  I</t>
  </si>
  <si>
    <t>Water/sewer maintenance (rented vac.)</t>
  </si>
  <si>
    <t>270411  I</t>
  </si>
  <si>
    <t>Trash/garbage coll. (renter)</t>
  </si>
  <si>
    <t>DREFRC</t>
  </si>
  <si>
    <t xml:space="preserve">      Garbage and trash collection</t>
  </si>
  <si>
    <t>270412  I</t>
  </si>
  <si>
    <t>Trash/garbage coll. (owned)</t>
  </si>
  <si>
    <t>270413  I</t>
  </si>
  <si>
    <t>Trash/garbage coll. (owned vac.)</t>
  </si>
  <si>
    <t>270414  I</t>
  </si>
  <si>
    <t>Trash/garbage coll. (rented vac.)</t>
  </si>
  <si>
    <t>260111  I</t>
  </si>
  <si>
    <t>Electricity (renter)</t>
  </si>
  <si>
    <t>DELCRC</t>
  </si>
  <si>
    <t xml:space="preserve">      Electricity </t>
  </si>
  <si>
    <t>260112  I</t>
  </si>
  <si>
    <t>Electricity (owned home)</t>
  </si>
  <si>
    <t>260113  I</t>
  </si>
  <si>
    <t>Electricity (owned vacation)</t>
  </si>
  <si>
    <t>260114  I</t>
  </si>
  <si>
    <t>Electricity (rented vacation)</t>
  </si>
  <si>
    <t>260211  I</t>
  </si>
  <si>
    <t>Util.--Natural gas (renter)</t>
  </si>
  <si>
    <t>DGHERC</t>
  </si>
  <si>
    <t xml:space="preserve">      Natural gas</t>
  </si>
  <si>
    <t>260212  I</t>
  </si>
  <si>
    <t>Util.--Natural gas (own. samp.)</t>
  </si>
  <si>
    <t>260213  I</t>
  </si>
  <si>
    <t>Util.--Natural gas (own. vac.)</t>
  </si>
  <si>
    <t>260214  I</t>
  </si>
  <si>
    <t>Util.--Natural gas (rent. vac.)</t>
  </si>
  <si>
    <t>270905  D</t>
  </si>
  <si>
    <t>Steam heat</t>
  </si>
  <si>
    <t>560110  I</t>
  </si>
  <si>
    <t>Physicians' services</t>
  </si>
  <si>
    <t>DPHYRC</t>
  </si>
  <si>
    <t xml:space="preserve">      Physician services</t>
  </si>
  <si>
    <t xml:space="preserve">Not comparable; Much of physicians' services paid by third parties (employer-provided insurance, government) not captured in CE
</t>
  </si>
  <si>
    <t>560210  I</t>
  </si>
  <si>
    <t>Dental services</t>
  </si>
  <si>
    <t>DDENRC</t>
  </si>
  <si>
    <t xml:space="preserve">      Dental services</t>
  </si>
  <si>
    <t>See comment for UCC 560110</t>
  </si>
  <si>
    <t>570240  I</t>
  </si>
  <si>
    <t>Medical care incl. in homeowners expenses</t>
  </si>
  <si>
    <t>DHHCRC</t>
  </si>
  <si>
    <t xml:space="preserve">      Home health care</t>
  </si>
  <si>
    <t>340906  I</t>
  </si>
  <si>
    <t>Care for elderly, invalids, handicapped, etc. (in the home)</t>
  </si>
  <si>
    <t>560330  I</t>
  </si>
  <si>
    <t>Lab tests, x-rays</t>
  </si>
  <si>
    <t>DMLBRC</t>
  </si>
  <si>
    <t xml:space="preserve">      Medical laboratories</t>
  </si>
  <si>
    <t>560400  I</t>
  </si>
  <si>
    <t>Service by professionals other than physicians</t>
  </si>
  <si>
    <t>DOMSRC</t>
  </si>
  <si>
    <t xml:space="preserve">      Specialty outpatient care facilities and health
       and allied services</t>
  </si>
  <si>
    <t>571230  I</t>
  </si>
  <si>
    <t>Other medical care services</t>
  </si>
  <si>
    <t xml:space="preserve">See comment for UCC 560110
UCC 570230 contains expenditures that can be assigned to DOMSRC and DOMORC. Based on expert judgment, the percentage allocated to DOMSRC is estimated at .5.
</t>
  </si>
  <si>
    <t>572230  I</t>
  </si>
  <si>
    <t>DOMORC</t>
  </si>
  <si>
    <t xml:space="preserve">      All other professional medical services</t>
  </si>
  <si>
    <t xml:space="preserve">See comment for UCC 560110
UCC 570230 contains expenditures that can be assigned to DOMSRC and DOMORC. Based on expert judgment, the percentage allocated to DOMORC is estimated at .5.
</t>
  </si>
  <si>
    <t>570903  I</t>
  </si>
  <si>
    <t>Rental of supportive/convalescent equipment</t>
  </si>
  <si>
    <t>570901  I</t>
  </si>
  <si>
    <t>Rental of medical equipment</t>
  </si>
  <si>
    <t>570111  I</t>
  </si>
  <si>
    <t>Hospital room and service (introduced 2005 Q2)</t>
  </si>
  <si>
    <t>DHSPRC</t>
  </si>
  <si>
    <t xml:space="preserve">      Hospitals</t>
  </si>
  <si>
    <t>570110  I</t>
  </si>
  <si>
    <t>Hospital room (thru 2005 Q1)</t>
  </si>
  <si>
    <t>570210  I</t>
  </si>
  <si>
    <t>Hospital service other than room (thru 2005 Q1)</t>
  </si>
  <si>
    <t>570220  I</t>
  </si>
  <si>
    <t>Care in convalescent or nursing home</t>
  </si>
  <si>
    <t>DNRSRC</t>
  </si>
  <si>
    <t xml:space="preserve">      Nursing homes</t>
  </si>
  <si>
    <t>490000  D</t>
  </si>
  <si>
    <t>Misc. auto repair/servicing</t>
  </si>
  <si>
    <t>DVMRRC</t>
  </si>
  <si>
    <t xml:space="preserve">      Motor vehicle maintenance and repair</t>
  </si>
  <si>
    <t xml:space="preserve">Not comparable; Much of vehicle repairs paid/reimbursed by insurance not captured in CE
</t>
  </si>
  <si>
    <t>490110  I</t>
  </si>
  <si>
    <t>Body work and painting</t>
  </si>
  <si>
    <t>See comment for UCC 490000</t>
  </si>
  <si>
    <t>490211  I</t>
  </si>
  <si>
    <t>Clutch, transmission repair</t>
  </si>
  <si>
    <t>490212  I</t>
  </si>
  <si>
    <t>Drive shaft and rear end repair</t>
  </si>
  <si>
    <t>490221  I</t>
  </si>
  <si>
    <t>Brake work, including adjustments</t>
  </si>
  <si>
    <t>490231  I</t>
  </si>
  <si>
    <t>Steering or front end repair</t>
  </si>
  <si>
    <t>490232  I</t>
  </si>
  <si>
    <t>Engine cooling system repair</t>
  </si>
  <si>
    <t>490311  I</t>
  </si>
  <si>
    <t>Motor tune-up</t>
  </si>
  <si>
    <t>490312  I</t>
  </si>
  <si>
    <t>Lubrication, oil change and oil filters</t>
  </si>
  <si>
    <t>490313  I</t>
  </si>
  <si>
    <t>Front-end alignment,wheel balance/rotation</t>
  </si>
  <si>
    <t>490314  I</t>
  </si>
  <si>
    <t>Shock absorber replacement</t>
  </si>
  <si>
    <t>490316  D</t>
  </si>
  <si>
    <t>Gas tank repair, replacement</t>
  </si>
  <si>
    <t>490318  I</t>
  </si>
  <si>
    <t>Repair tire and other repair work</t>
  </si>
  <si>
    <t>490319  I</t>
  </si>
  <si>
    <t>Vehicle air conditioning repair</t>
  </si>
  <si>
    <t>490411  I</t>
  </si>
  <si>
    <t>Exhaust system repair</t>
  </si>
  <si>
    <t>490412  I</t>
  </si>
  <si>
    <t>Electrical system repair</t>
  </si>
  <si>
    <t>490413  I</t>
  </si>
  <si>
    <t>Motor repair/replacement</t>
  </si>
  <si>
    <t>520550  I</t>
  </si>
  <si>
    <t>Towing charges</t>
  </si>
  <si>
    <t>490501  I</t>
  </si>
  <si>
    <t>Vehicle accessories including labor</t>
  </si>
  <si>
    <t>Could be assigned to DPAARC - research needed on parts/labor split</t>
  </si>
  <si>
    <t>450310  I</t>
  </si>
  <si>
    <t>Car lease payments</t>
  </si>
  <si>
    <t xml:space="preserve">DALERC </t>
  </si>
  <si>
    <t xml:space="preserve">      Auto leasing</t>
  </si>
  <si>
    <t>450313  I</t>
  </si>
  <si>
    <t>Cash downpayment (car lease)</t>
  </si>
  <si>
    <t>450314  I</t>
  </si>
  <si>
    <t>Termination fee (car lease)</t>
  </si>
  <si>
    <t>450312  I</t>
  </si>
  <si>
    <t>Car lease, trade in</t>
  </si>
  <si>
    <t>450410  I</t>
  </si>
  <si>
    <t>Truck lease payments</t>
  </si>
  <si>
    <t>DTLERC</t>
  </si>
  <si>
    <t xml:space="preserve">      Truck leasing</t>
  </si>
  <si>
    <t>450413  I</t>
  </si>
  <si>
    <t>Cash downpayment (truck lease)</t>
  </si>
  <si>
    <t>450414  I</t>
  </si>
  <si>
    <t>Termination fee (truck lease)</t>
  </si>
  <si>
    <t>450412  I</t>
  </si>
  <si>
    <t>Truck lease, trade in</t>
  </si>
  <si>
    <t>520511  I</t>
  </si>
  <si>
    <t>Auto rental</t>
  </si>
  <si>
    <t>DMVRRC</t>
  </si>
  <si>
    <t xml:space="preserve">      Motor vehicle rental</t>
  </si>
  <si>
    <t>520512  I</t>
  </si>
  <si>
    <t>Auto rental, out-of-town trips</t>
  </si>
  <si>
    <t xml:space="preserve">Contains items that can be assigned to DUSTRC.  Candidate for allocation in the future </t>
  </si>
  <si>
    <t>520521  I</t>
  </si>
  <si>
    <t>Truck rental</t>
  </si>
  <si>
    <t>520522  I</t>
  </si>
  <si>
    <t>Truck rental, out-of-town trip</t>
  </si>
  <si>
    <t>520902  I</t>
  </si>
  <si>
    <t>Motorcycle rental</t>
  </si>
  <si>
    <t>520905  I</t>
  </si>
  <si>
    <t>Motorcycle rental out-of-town trips</t>
  </si>
  <si>
    <t>620909  I</t>
  </si>
  <si>
    <t>Rental of camper on trips</t>
  </si>
  <si>
    <t>620919  I</t>
  </si>
  <si>
    <t>Rental of other vehicles on trips</t>
  </si>
  <si>
    <t>520904  I</t>
  </si>
  <si>
    <t>Rental non-camper trailer</t>
  </si>
  <si>
    <t>620921  I</t>
  </si>
  <si>
    <t>Rental of motorized camper</t>
  </si>
  <si>
    <t>620922  I</t>
  </si>
  <si>
    <t>Rental of other r.v.'s</t>
  </si>
  <si>
    <t xml:space="preserve">Contains items that can be assigned to DORSRC.  Candidate for allocation in the future </t>
  </si>
  <si>
    <t>620113  I</t>
  </si>
  <si>
    <t>Auto service club membership</t>
  </si>
  <si>
    <t>Will be reclassified in DORTRC after 2007 benchmark</t>
  </si>
  <si>
    <t>520531  I</t>
  </si>
  <si>
    <t>Parking fees excluding residence</t>
  </si>
  <si>
    <t>DPFTRC</t>
  </si>
  <si>
    <t xml:space="preserve">      Parking fees and tolls</t>
  </si>
  <si>
    <t>520532  I</t>
  </si>
  <si>
    <t>Parking fees while on trips</t>
  </si>
  <si>
    <t>520541  I</t>
  </si>
  <si>
    <t>Tolls</t>
  </si>
  <si>
    <t>520542  I</t>
  </si>
  <si>
    <t>Tolls on out-of-town trips</t>
  </si>
  <si>
    <t>530510  I</t>
  </si>
  <si>
    <t>Intercity train fares</t>
  </si>
  <si>
    <t>DIRRRC</t>
  </si>
  <si>
    <t xml:space="preserve">      Railway transportation</t>
  </si>
  <si>
    <t xml:space="preserve">Not comparable;  Contains items that can be assigned to DUSTRC.  Candidate for allocation in the future </t>
  </si>
  <si>
    <t>530210  I</t>
  </si>
  <si>
    <t>Intercity bus fares</t>
  </si>
  <si>
    <t>DIBURC</t>
  </si>
  <si>
    <t xml:space="preserve">      Intercity buses</t>
  </si>
  <si>
    <t xml:space="preserve">Not comparable;  Contains items that can be assigned to DUSTRC and DORTRC.  Candidate for allocation in the future </t>
  </si>
  <si>
    <t>530411  I</t>
  </si>
  <si>
    <t>Taxi fares on trips</t>
  </si>
  <si>
    <t>DTAXRC</t>
  </si>
  <si>
    <t xml:space="preserve">      Taxicabs</t>
  </si>
  <si>
    <t>530412  D</t>
  </si>
  <si>
    <t>Taxi fares and limo service</t>
  </si>
  <si>
    <t>530311  I</t>
  </si>
  <si>
    <t>Intracity mass transit fares</t>
  </si>
  <si>
    <t>DIMTRC</t>
  </si>
  <si>
    <t xml:space="preserve">      Intracity mass transit</t>
  </si>
  <si>
    <t>530312  I</t>
  </si>
  <si>
    <t>Local transportation on out-of-town trips</t>
  </si>
  <si>
    <t>530902  I</t>
  </si>
  <si>
    <t>School bus</t>
  </si>
  <si>
    <t>530903  D</t>
  </si>
  <si>
    <t>Car/van pool &amp; non-motor. trans.</t>
  </si>
  <si>
    <t>DORTRC</t>
  </si>
  <si>
    <t xml:space="preserve">      Other road transportation service</t>
  </si>
  <si>
    <t>531110  I</t>
  </si>
  <si>
    <t>Airline fares</t>
  </si>
  <si>
    <t>DAITRC</t>
  </si>
  <si>
    <t xml:space="preserve">      Air transportation </t>
  </si>
  <si>
    <t>Not comparable;  UCC 530110 contains expenditures that can be assigned to DAITRC and DAFTRC. Based on expert judgment, the percentage allocated to DAITRC is estimated at .56.</t>
  </si>
  <si>
    <t>532901  I</t>
  </si>
  <si>
    <t>Ship fares</t>
  </si>
  <si>
    <t>DWATRC</t>
  </si>
  <si>
    <t xml:space="preserve">      Water transportation</t>
  </si>
  <si>
    <t>Not comparable;  UCC 530901 contains expenditures that can be assigned to DWATRC and DAFTRC. Based on expert judgment, the percentage allocated to DWATRC is estimated at .31.</t>
  </si>
  <si>
    <t>520901  I</t>
  </si>
  <si>
    <t>Docking/landing fees</t>
  </si>
  <si>
    <t>DMDFRC</t>
  </si>
  <si>
    <t xml:space="preserve">      Membership clubs and participant sports centers</t>
  </si>
  <si>
    <t>620111  I</t>
  </si>
  <si>
    <t>Social/recreational/civic club membership</t>
  </si>
  <si>
    <t xml:space="preserve">Contains items that can be assigned to DSADRC and DMPCRC.  Candidate for allocation in the future </t>
  </si>
  <si>
    <t>520903  I</t>
  </si>
  <si>
    <t>Aircraft rental</t>
  </si>
  <si>
    <t>520906  I</t>
  </si>
  <si>
    <t>Aircraft rental/out-of-town trips</t>
  </si>
  <si>
    <t>620121  I</t>
  </si>
  <si>
    <t>Fees for participant sports</t>
  </si>
  <si>
    <t>620122  I</t>
  </si>
  <si>
    <t>Participant sports, out-of-town trips</t>
  </si>
  <si>
    <t xml:space="preserve">Contains items that can be assigned to DORSRC and DUSTRC.  Candidate for allocation in the future </t>
  </si>
  <si>
    <t>621310  I</t>
  </si>
  <si>
    <t>Fees for recreational lessons</t>
  </si>
  <si>
    <t>DORSRC</t>
  </si>
  <si>
    <t xml:space="preserve">      Amusement parks, campgrounds, and related
       recreational services</t>
  </si>
  <si>
    <t>Not comparable; UCC 620310 contains expenditures that can be assigned to DORSRC and DVEDRC. Based on expert judgment, the percentage allocated to DORSRC is estimated at .5.</t>
  </si>
  <si>
    <t>620925  D</t>
  </si>
  <si>
    <t>Miscellaneous fees</t>
  </si>
  <si>
    <t xml:space="preserve">Some expenditures are part of personal current taxes, which are netted against personal income, and are not part of PCE. Candidate for allocation in the future </t>
  </si>
  <si>
    <t>620913  D</t>
  </si>
  <si>
    <t>Pinball, electronic video games</t>
  </si>
  <si>
    <t>620906  I</t>
  </si>
  <si>
    <t>Rental of boat</t>
  </si>
  <si>
    <t>520907  I</t>
  </si>
  <si>
    <t>Boat/trailer rent out of town</t>
  </si>
  <si>
    <t xml:space="preserve">Contains items that can be assigned to DMVRRC and DUSTRC.  Candidate for allocation in the future </t>
  </si>
  <si>
    <t>620710  D</t>
  </si>
  <si>
    <t>Recreational camp fees</t>
  </si>
  <si>
    <t>620903  I</t>
  </si>
  <si>
    <t>Other entertnm. serv. on out-of-town trip</t>
  </si>
  <si>
    <t xml:space="preserve">Contains items that can be assigned to DLOCRC and DUSTRC.  Candidate for allocation in the future </t>
  </si>
  <si>
    <t>621904  I</t>
  </si>
  <si>
    <t>Rent/repair music instruments</t>
  </si>
  <si>
    <t>UCC 620904 contains expenditures that can be assigned to DORSRC and DRRERC. Based on expert judgment, the percentage allocated to DORSRC is estimated at .8.</t>
  </si>
  <si>
    <t>620211  I</t>
  </si>
  <si>
    <t>Movie, theater, opera, ballet</t>
  </si>
  <si>
    <t xml:space="preserve">DMOVRC
DLIGRC
DMUSRC </t>
  </si>
  <si>
    <t xml:space="preserve">      Motion picture theaters
      Live entertainment, excluding sports
      Museums and libraries</t>
  </si>
  <si>
    <t xml:space="preserve">Not comparable;  Comparable conceptually to DMOVRC + DLIGRC + DMUSRC when combined with 620212 </t>
  </si>
  <si>
    <t>620212  I</t>
  </si>
  <si>
    <t>Movie, other admissions, out-of-town trips</t>
  </si>
  <si>
    <t>680310  I</t>
  </si>
  <si>
    <t xml:space="preserve">Live entertainment for catered affairs </t>
  </si>
  <si>
    <t>DLIGRC</t>
  </si>
  <si>
    <t xml:space="preserve">      Live entertainment, excluding sports
     </t>
  </si>
  <si>
    <t>620221  I</t>
  </si>
  <si>
    <t>Admission to sporting events</t>
  </si>
  <si>
    <t>DSPERC</t>
  </si>
  <si>
    <t xml:space="preserve">      Spectator sports</t>
  </si>
  <si>
    <t xml:space="preserve">Not comparable;  Would be comparable if items that can be assigned to DUSTRC could be taken out of UCC 620222  </t>
  </si>
  <si>
    <t>620222  I</t>
  </si>
  <si>
    <t>Admission to sports events, out-of-town trips</t>
  </si>
  <si>
    <t>270310  I</t>
  </si>
  <si>
    <t>Community antenna or cable tv</t>
  </si>
  <si>
    <t>DCTVRC</t>
  </si>
  <si>
    <t xml:space="preserve">      Cable and satellite television and radio services</t>
  </si>
  <si>
    <t>270311  I</t>
  </si>
  <si>
    <t xml:space="preserve">Satellite radio service </t>
  </si>
  <si>
    <t>520560  I</t>
  </si>
  <si>
    <t>Global positioning service</t>
  </si>
  <si>
    <t>690330  I</t>
  </si>
  <si>
    <t>Installation of satellite television equipment</t>
  </si>
  <si>
    <t>620330  I</t>
  </si>
  <si>
    <t>Film processing</t>
  </si>
  <si>
    <t>DFDVRC</t>
  </si>
  <si>
    <t xml:space="preserve">      Photo processing</t>
  </si>
  <si>
    <t>620320  I</t>
  </si>
  <si>
    <t>Photographer fees</t>
  </si>
  <si>
    <t>DPICRC</t>
  </si>
  <si>
    <t xml:space="preserve">      Photo studios</t>
  </si>
  <si>
    <t>340610  I</t>
  </si>
  <si>
    <t>Repair of tv/radio/sound equipment</t>
  </si>
  <si>
    <t>DAPIRC</t>
  </si>
  <si>
    <t xml:space="preserve">      Repair of audio-visual, photographic, and information
       processing equipment</t>
  </si>
  <si>
    <t xml:space="preserve">Comparable  </t>
  </si>
  <si>
    <t>340902  I</t>
  </si>
  <si>
    <t>Rental of televisions</t>
  </si>
  <si>
    <t>340905  I</t>
  </si>
  <si>
    <t>Rental of VCR/radio/sound equip</t>
  </si>
  <si>
    <t>620905  I</t>
  </si>
  <si>
    <t>Rent/rep photo equip</t>
  </si>
  <si>
    <t>690320  I</t>
  </si>
  <si>
    <t>Installation of televisions</t>
  </si>
  <si>
    <t>690340  I</t>
  </si>
  <si>
    <t xml:space="preserve">Installation of sound systems </t>
  </si>
  <si>
    <t>690350  I</t>
  </si>
  <si>
    <t>Installation of other video equipment/sound systems</t>
  </si>
  <si>
    <t>340908  I</t>
  </si>
  <si>
    <t>Rental of office equipment for non-business use</t>
  </si>
  <si>
    <t>620916  I</t>
  </si>
  <si>
    <t>Rental of computer and video game hardware and software</t>
  </si>
  <si>
    <t>620912  I</t>
  </si>
  <si>
    <t>Rental video cassettes/tapes/discs/films</t>
  </si>
  <si>
    <t>DVIDRC</t>
  </si>
  <si>
    <t xml:space="preserve">      Video media rental</t>
  </si>
  <si>
    <t>620926  D</t>
  </si>
  <si>
    <t>Lotteries/pari-mutuel losses</t>
  </si>
  <si>
    <t>DGAMRC</t>
  </si>
  <si>
    <t xml:space="preserve">      Gambling </t>
  </si>
  <si>
    <t>620410  I</t>
  </si>
  <si>
    <t>Pet services</t>
  </si>
  <si>
    <t>DVETRC</t>
  </si>
  <si>
    <t xml:space="preserve">      Veterinary and other services for pets</t>
  </si>
  <si>
    <t>620420  I</t>
  </si>
  <si>
    <t>Vet services</t>
  </si>
  <si>
    <t>620908  I</t>
  </si>
  <si>
    <t>Rent/repair of misc sports equipment</t>
  </si>
  <si>
    <t>DRRERC</t>
  </si>
  <si>
    <t xml:space="preserve">      Maintenance and repair of recreational vehicles 
       and sports equipment</t>
  </si>
  <si>
    <t xml:space="preserve">Not comparable; Contains items that can be assigned to DORSRC.  Candidate for allocation in the future 
</t>
  </si>
  <si>
    <t>622904  I</t>
  </si>
  <si>
    <t>UCC 620904 contains expenditures that can be assigned to DORSRC and DRRERC. Based on expert judgment, the percentage allocated to DRRERC is estimated at .2.</t>
  </si>
  <si>
    <t>190901  I</t>
  </si>
  <si>
    <t>Board (including at school)</t>
  </si>
  <si>
    <t xml:space="preserve">DMSLRC </t>
  </si>
  <si>
    <t xml:space="preserve">      Meals at schools</t>
  </si>
  <si>
    <t>790430  I</t>
  </si>
  <si>
    <t>School lunches</t>
  </si>
  <si>
    <t>190902  I</t>
  </si>
  <si>
    <t>Catered affairs</t>
  </si>
  <si>
    <t>DOPMRC</t>
  </si>
  <si>
    <t xml:space="preserve">      Other purchased meals</t>
  </si>
  <si>
    <t xml:space="preserve">Not comparable; Would be comparable if foreign trip expenses could be taken out of UCC 190903  
</t>
  </si>
  <si>
    <t>190903  I</t>
  </si>
  <si>
    <t>Food on out of town trips</t>
  </si>
  <si>
    <t>190113  D</t>
  </si>
  <si>
    <t>Lunch at vending machines and mobile vendors</t>
  </si>
  <si>
    <t>190213  D</t>
  </si>
  <si>
    <t>Dinner at vending machines and mobile vendors</t>
  </si>
  <si>
    <t>190313  D</t>
  </si>
  <si>
    <t>Snack at vending machines and mobile vendors</t>
  </si>
  <si>
    <t>190323  D</t>
  </si>
  <si>
    <t>Breakfast at vending machines and mobile vendors</t>
  </si>
  <si>
    <t>190111  D</t>
  </si>
  <si>
    <t>Lunch at fast food, take-out, delivery</t>
  </si>
  <si>
    <t>190112  D</t>
  </si>
  <si>
    <t>Lunch at full service restaurants</t>
  </si>
  <si>
    <t>190211  D</t>
  </si>
  <si>
    <t>Dinner at fast food, take-out, delivery</t>
  </si>
  <si>
    <t>190212  D</t>
  </si>
  <si>
    <t>Dinner at full service restaurants</t>
  </si>
  <si>
    <t>190214  D</t>
  </si>
  <si>
    <t>Dinner at employer and school cafeterias</t>
  </si>
  <si>
    <t xml:space="preserve">Contains items that can be assigned to DMSLRC.  Candidate for allocation in the future </t>
  </si>
  <si>
    <t>190114  D</t>
  </si>
  <si>
    <t>Lunch at employer and school cafeterias</t>
  </si>
  <si>
    <t xml:space="preserve">Contains items that can be assigned to DOPMRC.  Candidate for allocation in the future </t>
  </si>
  <si>
    <t>190311  D</t>
  </si>
  <si>
    <t>Snacks and non alcoholic beverages at fast food, take-out, delivery</t>
  </si>
  <si>
    <t>190312  D</t>
  </si>
  <si>
    <t>Snacks and non alcoholic beverages at full service restaurants</t>
  </si>
  <si>
    <t>190314  D</t>
  </si>
  <si>
    <t>Snacks and non alcoholic beverages at employer and
 school cafeterias</t>
  </si>
  <si>
    <t>190321  D</t>
  </si>
  <si>
    <t>Breakfast and brunch at fast food, take-out, delivery</t>
  </si>
  <si>
    <t>190322  D</t>
  </si>
  <si>
    <t>Breakfast and brunch at full service restaurants</t>
  </si>
  <si>
    <t>190324  D</t>
  </si>
  <si>
    <t>Breakfast and brunch at employer and school cafeterias</t>
  </si>
  <si>
    <t>200511  D</t>
  </si>
  <si>
    <t>Beer and ale at fast food, take-out, delivery</t>
  </si>
  <si>
    <t>DAPMRC</t>
  </si>
  <si>
    <t xml:space="preserve">      Alcohol in purchased meals</t>
  </si>
  <si>
    <t>200512  D</t>
  </si>
  <si>
    <t>Beer and ale at full service restaurants</t>
  </si>
  <si>
    <t>200516  D</t>
  </si>
  <si>
    <t>Beer and ale at catered affairs</t>
  </si>
  <si>
    <t>200521  D</t>
  </si>
  <si>
    <t>Wine at fast food, take-out, delivery</t>
  </si>
  <si>
    <t>200522  D</t>
  </si>
  <si>
    <t>Wine at full service restaurants</t>
  </si>
  <si>
    <t>200526  D</t>
  </si>
  <si>
    <t>Wine at catered affairs</t>
  </si>
  <si>
    <t>200531  D</t>
  </si>
  <si>
    <t>Other alcoholic beverages at fast food, take-out, delivery</t>
  </si>
  <si>
    <t>200532  D</t>
  </si>
  <si>
    <t>Other alcoholic beverages at full service restaurants</t>
  </si>
  <si>
    <t>200536  D</t>
  </si>
  <si>
    <t>Other alcoholic beverages at catered affairs</t>
  </si>
  <si>
    <t>200900  I</t>
  </si>
  <si>
    <t>Alcoholic beverages purchased on trips</t>
  </si>
  <si>
    <t>800700  I</t>
  </si>
  <si>
    <t>Meals as pay</t>
  </si>
  <si>
    <t>DCFDRC</t>
  </si>
  <si>
    <t xml:space="preserve">      Food supplied to civilians</t>
  </si>
  <si>
    <t>210210  I</t>
  </si>
  <si>
    <t>Lodging while out of town</t>
  </si>
  <si>
    <t>DHOTRC</t>
  </si>
  <si>
    <t xml:space="preserve">      Hotels and motels</t>
  </si>
  <si>
    <t xml:space="preserve">Not comparable; Contains items that can be assigned to DUSTRC.  Candidate for allocation in the future </t>
  </si>
  <si>
    <t>680905  I</t>
  </si>
  <si>
    <t xml:space="preserve">Vacation clubs </t>
  </si>
  <si>
    <t>Based on UN, vacation clubs should be here - no evidence they are captured here or anywhere at all in PCE</t>
  </si>
  <si>
    <t>211310  I</t>
  </si>
  <si>
    <t>DSCHRC</t>
  </si>
  <si>
    <t xml:space="preserve">      Housing at schools</t>
  </si>
  <si>
    <t>UCC 210310 contains expenditures that can be assigned to DGRHRC and DSCHRC. Based on expert judgment, the percentage allocated to DSCHRC is estimated at .95.</t>
  </si>
  <si>
    <t>680210  I</t>
  </si>
  <si>
    <t>Safe deposit box rental</t>
  </si>
  <si>
    <t>DFEERC</t>
  </si>
  <si>
    <t xml:space="preserve">      Financial service charges and fees</t>
  </si>
  <si>
    <t>680220  I</t>
  </si>
  <si>
    <t>Checking accounts, other bank services</t>
  </si>
  <si>
    <t>620112  I</t>
  </si>
  <si>
    <t>Credit card membership</t>
  </si>
  <si>
    <t>700110  I</t>
  </si>
  <si>
    <t>Life, endow., annuity,insurance</t>
  </si>
  <si>
    <t>DLIFRC</t>
  </si>
  <si>
    <t xml:space="preserve">      Life insurance</t>
  </si>
  <si>
    <t xml:space="preserve">Not comparable;  PCE measures expenses of life insurers (and profits of stock life insurance companies).  It does not measure premiums.
</t>
  </si>
  <si>
    <t>220121  I</t>
  </si>
  <si>
    <t>Homeowners insurance (ownd)</t>
  </si>
  <si>
    <t>DFINRC</t>
  </si>
  <si>
    <t xml:space="preserve">      Net household insurance</t>
  </si>
  <si>
    <t>Not comparable; Homeowners' insurance coverage on residential structures is not part of PCE.  It is treated as an expense of homeowners who are treated as business owners in the national accounts.  Only coverage on household contents is included in PCE, which is measured as premiums plus premium supplements less expected losses.</t>
  </si>
  <si>
    <t>220122  I</t>
  </si>
  <si>
    <t>Homeowners insurance (ownv)</t>
  </si>
  <si>
    <t>See comment for UCC 220121.</t>
  </si>
  <si>
    <t>350110  I</t>
  </si>
  <si>
    <t>Tenant's insurance</t>
  </si>
  <si>
    <t>Measured as premiums plus premium supplements less expected (normal) losses.</t>
  </si>
  <si>
    <t>580111  I</t>
  </si>
  <si>
    <t xml:space="preserve">Traditional fee for service health plan (not BCBS) </t>
  </si>
  <si>
    <t>DMINRC</t>
  </si>
  <si>
    <t xml:space="preserve">      Medical care and hospitalization</t>
  </si>
  <si>
    <t>Not comparable; See comment for UCC 350110.</t>
  </si>
  <si>
    <t>580112  I</t>
  </si>
  <si>
    <t>Traditional fee for service health plan (BCBS)</t>
  </si>
  <si>
    <t>See comment for UCC 350110.</t>
  </si>
  <si>
    <t>580113  I</t>
  </si>
  <si>
    <t>Preferred provider health plan (not BCBS)</t>
  </si>
  <si>
    <t>580114  I</t>
  </si>
  <si>
    <t>Preferred provider health plan (BCBS)</t>
  </si>
  <si>
    <t>580311  I</t>
  </si>
  <si>
    <t>Health maintenance organizaiton (not BCBS)</t>
  </si>
  <si>
    <t>580312  I</t>
  </si>
  <si>
    <t>Health maintenance organization (BCBS)</t>
  </si>
  <si>
    <t>580400  I</t>
  </si>
  <si>
    <t>Long term care insurance</t>
  </si>
  <si>
    <t>580903  I</t>
  </si>
  <si>
    <t>Commercial Medicare supplement (not BCBS)</t>
  </si>
  <si>
    <t>580904  I</t>
  </si>
  <si>
    <t>Commercial Medicare supplement (BCBS)</t>
  </si>
  <si>
    <t>580905  I</t>
  </si>
  <si>
    <t>Other health insurance (not BCBS)</t>
  </si>
  <si>
    <t>580906 I</t>
  </si>
  <si>
    <t>Other health insurance (BCBS)</t>
  </si>
  <si>
    <t>500110  I</t>
  </si>
  <si>
    <t xml:space="preserve">Auto insurance </t>
  </si>
  <si>
    <t>DTINRC</t>
  </si>
  <si>
    <t xml:space="preserve">      Net motor vehicle and other transportation insurance</t>
  </si>
  <si>
    <t>490900  I</t>
  </si>
  <si>
    <t>Auto repair service policy</t>
  </si>
  <si>
    <t>270101  I</t>
  </si>
  <si>
    <t>Residential telephone/pay phones</t>
  </si>
  <si>
    <t>DTCSRC</t>
  </si>
  <si>
    <t xml:space="preserve">      Telecommunication services</t>
  </si>
  <si>
    <t xml:space="preserve">Comparable (incl. DCELRC with UCC's 270101 and 270105); </t>
  </si>
  <si>
    <t>270105  I</t>
  </si>
  <si>
    <t>Voice over IP service</t>
  </si>
  <si>
    <t>270102  I</t>
  </si>
  <si>
    <t>Cellular phone service</t>
  </si>
  <si>
    <t>DCELRC</t>
  </si>
  <si>
    <t xml:space="preserve">      Cellular telephone services</t>
  </si>
  <si>
    <t>270104  I</t>
  </si>
  <si>
    <t>Prepaid phone cards</t>
  </si>
  <si>
    <t>270103  I</t>
  </si>
  <si>
    <t>Pager service (thru 2006 Q1)</t>
  </si>
  <si>
    <t>340110  D</t>
  </si>
  <si>
    <t>Postage</t>
  </si>
  <si>
    <t>DPSTRC</t>
  </si>
  <si>
    <t xml:space="preserve">      First-class postal service (by U.S. Postal Service)</t>
  </si>
  <si>
    <t>340120  D</t>
  </si>
  <si>
    <t>Delivery services</t>
  </si>
  <si>
    <t>DODSRC</t>
  </si>
  <si>
    <t xml:space="preserve">      Other delivery services (by non-U.S. postal facilities)</t>
  </si>
  <si>
    <t>690116  I</t>
  </si>
  <si>
    <t>Internet services away from home</t>
  </si>
  <si>
    <t>DINTRC</t>
  </si>
  <si>
    <t xml:space="preserve">      Internet access</t>
  </si>
  <si>
    <t>690114  I</t>
  </si>
  <si>
    <t>Computer information services</t>
  </si>
  <si>
    <t>670110  I</t>
  </si>
  <si>
    <t>College tuition</t>
  </si>
  <si>
    <t>DHEDRC</t>
  </si>
  <si>
    <t xml:space="preserve">      Higher education </t>
  </si>
  <si>
    <r>
      <t xml:space="preserve">Not comparable; </t>
    </r>
    <r>
      <rPr>
        <sz val="10"/>
        <rFont val="Calibri"/>
        <family val="2"/>
      </rPr>
      <t>PCE higher education includes tuition regardless of source of financing (directly paid, loans, grants).  CEX includes directly-paid tuition only.   Expenditures of US students abroad in DUSSRC - can't identify or not sampled in CE. Expenditures of foreign students in the U.S. in DEFSRC (subtraction).</t>
    </r>
    <r>
      <rPr>
        <sz val="10"/>
        <color indexed="10"/>
        <rFont val="Calibri"/>
        <family val="2"/>
      </rPr>
      <t xml:space="preserve">  </t>
    </r>
  </si>
  <si>
    <t>670902  I</t>
  </si>
  <si>
    <t>Other school expenses including rentals</t>
  </si>
  <si>
    <t>See note on US students abroad and foreign students in US in UCC 670110.  Contains items that can be assigned to DESCRC, DNSCRC, and DVEDRC.  Candidate for allocation in the future</t>
  </si>
  <si>
    <t>670210  I</t>
  </si>
  <si>
    <t>Elementary/high school tuition</t>
  </si>
  <si>
    <t>DESCRC</t>
  </si>
  <si>
    <t xml:space="preserve">      Elementary and secondary schools</t>
  </si>
  <si>
    <t xml:space="preserve">Not comparable; See note in UCC 670110.  </t>
  </si>
  <si>
    <t>670310  I</t>
  </si>
  <si>
    <t>Day-care centers, nursery, and preschools</t>
  </si>
  <si>
    <t>DNSCRC</t>
  </si>
  <si>
    <t xml:space="preserve">      Day care and nursery schools</t>
  </si>
  <si>
    <t>Not comparable by itself - Comparable when combined with DCHCRC</t>
  </si>
  <si>
    <t>670410  I</t>
  </si>
  <si>
    <t xml:space="preserve">Vocational and technical school tuition </t>
  </si>
  <si>
    <t>DVEDRC</t>
  </si>
  <si>
    <t xml:space="preserve">      Commercial and vocational schools </t>
  </si>
  <si>
    <t>670901  I</t>
  </si>
  <si>
    <t>Other school tuition</t>
  </si>
  <si>
    <t xml:space="preserve">See note in UCC 670110.  </t>
  </si>
  <si>
    <t>670903  I</t>
  </si>
  <si>
    <t xml:space="preserve">Test preparation, tutoring services </t>
  </si>
  <si>
    <t>622310  I</t>
  </si>
  <si>
    <t>UCC 620310 contains expenditures that can be assigned to DORSRC and DVEDRC. Based on expert judgment, the percentage allocated to DVEDRC is estimated at .5.</t>
  </si>
  <si>
    <t>680110  I</t>
  </si>
  <si>
    <t>Legal fees</t>
  </si>
  <si>
    <t>DGALRC</t>
  </si>
  <si>
    <t xml:space="preserve">      Legal services</t>
  </si>
  <si>
    <r>
      <t xml:space="preserve">Not comparable;  </t>
    </r>
    <r>
      <rPr>
        <b/>
        <sz val="10"/>
        <color indexed="10"/>
        <rFont val="Calibri"/>
        <family val="2"/>
      </rPr>
      <t/>
    </r>
  </si>
  <si>
    <t>680902  I</t>
  </si>
  <si>
    <t>Accounting fees</t>
  </si>
  <si>
    <t>DTAPRC</t>
  </si>
  <si>
    <t xml:space="preserve">      Tax preparation and other related services</t>
  </si>
  <si>
    <t>Not comparable by itself - Comparable when combined with DTHERC</t>
  </si>
  <si>
    <t>001400  D</t>
  </si>
  <si>
    <t>Employment counseling &amp; fees</t>
  </si>
  <si>
    <t>DGENRC</t>
  </si>
  <si>
    <t xml:space="preserve">      Employment agency services</t>
  </si>
  <si>
    <t>680903  D</t>
  </si>
  <si>
    <t>Miscellaneous personal services</t>
  </si>
  <si>
    <t>DTHERC</t>
  </si>
  <si>
    <t xml:space="preserve">      Other personal business services</t>
  </si>
  <si>
    <t>See note in UCC 680902; Includes fines which are part of transfer payments to government and not in PCE</t>
  </si>
  <si>
    <t>680140  I</t>
  </si>
  <si>
    <t>Funeral expenses</t>
  </si>
  <si>
    <t>DFUNRC</t>
  </si>
  <si>
    <t xml:space="preserve">      Funeral and burial services</t>
  </si>
  <si>
    <t>680901  I</t>
  </si>
  <si>
    <t>Cemetery lots, vaults, &amp; maintenance fees</t>
  </si>
  <si>
    <t>650310  I</t>
  </si>
  <si>
    <t>Personal care services</t>
  </si>
  <si>
    <t>DBBBRC</t>
  </si>
  <si>
    <t xml:space="preserve">      Hairdressing salons and personal grooming
       establishments</t>
  </si>
  <si>
    <t>440150  I</t>
  </si>
  <si>
    <t>Watch and jewelry repair</t>
  </si>
  <si>
    <t>DMPCRC</t>
  </si>
  <si>
    <t xml:space="preserve">      Miscellaneous personal care services</t>
  </si>
  <si>
    <t>650900  D</t>
  </si>
  <si>
    <t>Repair of personal care appliances</t>
  </si>
  <si>
    <t>620115  I</t>
  </si>
  <si>
    <t>Shopping club membership fees</t>
  </si>
  <si>
    <t>680904  I</t>
  </si>
  <si>
    <t>Dating Services</t>
  </si>
  <si>
    <t>440120  I</t>
  </si>
  <si>
    <t>Coin-operated apparel laundry/dry cleaning</t>
  </si>
  <si>
    <t>DDRYRC</t>
  </si>
  <si>
    <t xml:space="preserve">      Laundry and drycleaning services</t>
  </si>
  <si>
    <t>440210  I</t>
  </si>
  <si>
    <t>Apparel laundry/dry cleaning not coin operated</t>
  </si>
  <si>
    <t>340520  I</t>
  </si>
  <si>
    <t>Household laundry/dry cleaning, sent out (non-clothing)
 not coin-operated</t>
  </si>
  <si>
    <t xml:space="preserve">Contains items that can be assigned to DDMSRC.  Candidate for allocation in the future </t>
  </si>
  <si>
    <t>340530  I</t>
  </si>
  <si>
    <t>Coin-operated household laundry/dry cleaning (non-cloth)</t>
  </si>
  <si>
    <t>See note for UCC 340520.</t>
  </si>
  <si>
    <t>440130  I</t>
  </si>
  <si>
    <t>Alteration, repair and tailoring of apparel</t>
  </si>
  <si>
    <t>DLGRRC</t>
  </si>
  <si>
    <t xml:space="preserve">      Clothing repair, rental, and alterations</t>
  </si>
  <si>
    <t xml:space="preserve">Comparable in theory but PCE estimates are incorrect as they includeexpenditures belonging to DDRYRC  </t>
  </si>
  <si>
    <t>440140  I</t>
  </si>
  <si>
    <t>Clothing rental</t>
  </si>
  <si>
    <t>440110  I</t>
  </si>
  <si>
    <t>Shoe repair, other shoe service</t>
  </si>
  <si>
    <t>DSCLRC</t>
  </si>
  <si>
    <t xml:space="preserve">      Repair and hire of footwear</t>
  </si>
  <si>
    <t>340211  I</t>
  </si>
  <si>
    <t>Babysitting and child care in own home</t>
  </si>
  <si>
    <t>DCHCRC</t>
  </si>
  <si>
    <t xml:space="preserve">      Child care</t>
  </si>
  <si>
    <t>See note for UCC 670310.</t>
  </si>
  <si>
    <t>340212  I</t>
  </si>
  <si>
    <t>Babysitting and child care in someone else's home</t>
  </si>
  <si>
    <t>340910  I</t>
  </si>
  <si>
    <t>Adult day care centers</t>
  </si>
  <si>
    <t>DSCWRC</t>
  </si>
  <si>
    <t xml:space="preserve">      Social assistance</t>
  </si>
  <si>
    <t>800811  I</t>
  </si>
  <si>
    <t>Gifts to non-CU members of stocks and bonds</t>
  </si>
  <si>
    <t xml:space="preserve">This UCC consists of gifts to other households and organizations; the portion that are household transfer payments are household transfer receipts of the receiving households and thushave no value in the PCE aggregate. Based on expert judgment, the percentage allocated to DSCWRC is estimated at .725. </t>
  </si>
  <si>
    <t>800821  I</t>
  </si>
  <si>
    <t>Cash contributions to charity</t>
  </si>
  <si>
    <t>DSADRC</t>
  </si>
  <si>
    <t xml:space="preserve">      Social advocacy and civic and social organizations</t>
  </si>
  <si>
    <r>
      <t xml:space="preserve">Not comparable;  </t>
    </r>
    <r>
      <rPr>
        <sz val="10"/>
        <rFont val="Calibri"/>
        <family val="2"/>
      </rPr>
      <t>All of the sales of NPISHs to households are in the sales that are netted from the gross expenses of nonprofits</t>
    </r>
  </si>
  <si>
    <t>800851  I</t>
  </si>
  <si>
    <t>Cash contributions to political organizations</t>
  </si>
  <si>
    <t>See note on UCC 800821.</t>
  </si>
  <si>
    <t>800831  I</t>
  </si>
  <si>
    <t>Cash contributions to church</t>
  </si>
  <si>
    <t>DRELRC</t>
  </si>
  <si>
    <t xml:space="preserve">      Religious organizations' services to households</t>
  </si>
  <si>
    <t>Not comparable; See note on UCC 800821.</t>
  </si>
  <si>
    <t>800841  I</t>
  </si>
  <si>
    <t>Cash contributions to education organizations</t>
  </si>
  <si>
    <t>DGIVRC</t>
  </si>
  <si>
    <t xml:space="preserve">      Foundations and grantmaking and giving services
       to households</t>
  </si>
  <si>
    <t>340310  I</t>
  </si>
  <si>
    <t>Housekeeping services</t>
  </si>
  <si>
    <t>DDMSRC</t>
  </si>
  <si>
    <t xml:space="preserve">      Domestic services</t>
  </si>
  <si>
    <t>340510  I</t>
  </si>
  <si>
    <t>Moving, storage, freight express</t>
  </si>
  <si>
    <t>DMSERC</t>
  </si>
  <si>
    <t xml:space="preserve">      Moving, storage, and freight services</t>
  </si>
  <si>
    <t>440900  I</t>
  </si>
  <si>
    <t>Clothing storage</t>
  </si>
  <si>
    <t>340630  I</t>
  </si>
  <si>
    <t>Reupholstering/furniture repair</t>
  </si>
  <si>
    <t>DFRERC</t>
  </si>
  <si>
    <t xml:space="preserve">      Repair of furniture, furnishings, and floor coverings</t>
  </si>
  <si>
    <t>340620  I</t>
  </si>
  <si>
    <t>Appliance repair, including service center</t>
  </si>
  <si>
    <t>DERERX</t>
  </si>
  <si>
    <t xml:space="preserve">      Repair of household appliances</t>
  </si>
  <si>
    <t>230142  I</t>
  </si>
  <si>
    <t>Repair of disposal, b.i.d., range hood, owned</t>
  </si>
  <si>
    <t>340907  I</t>
  </si>
  <si>
    <t>Appliance rental</t>
  </si>
  <si>
    <t>340913  D</t>
  </si>
  <si>
    <t>Repair of miscellaneous household equipment and furnishings</t>
  </si>
  <si>
    <t>990900  I</t>
  </si>
  <si>
    <t>Rental and installation of dishwashers, range hoods,
 and garbage disposals</t>
  </si>
  <si>
    <t>570902  D</t>
  </si>
  <si>
    <t>Repair of medical equipment</t>
  </si>
  <si>
    <t>340420  I</t>
  </si>
  <si>
    <t>Water softening service</t>
  </si>
  <si>
    <t>DMHSRC</t>
  </si>
  <si>
    <t xml:space="preserve">      Other household services</t>
  </si>
  <si>
    <t>340903  I</t>
  </si>
  <si>
    <t>Other home services</t>
  </si>
  <si>
    <t>340914  I</t>
  </si>
  <si>
    <t>Services for termite/pest control</t>
  </si>
  <si>
    <t>340911  I</t>
  </si>
  <si>
    <t>Management and upkeep services for security, owner</t>
  </si>
  <si>
    <t>340912  I</t>
  </si>
  <si>
    <t>Management and upkeep services for security, own. vac.</t>
  </si>
  <si>
    <t>790640  I</t>
  </si>
  <si>
    <t>Management, security, parking, other props.</t>
  </si>
  <si>
    <t>340915  I</t>
  </si>
  <si>
    <t>Home security system service fee</t>
  </si>
  <si>
    <t>532110  I</t>
  </si>
  <si>
    <t>DAFTC</t>
  </si>
  <si>
    <t xml:space="preserve">      Passenger fares for foreign travel</t>
  </si>
  <si>
    <t>Not comparable;  UCC 530110 contains expenditures that can be assigned to DAITRC and DAFTRC. Based on expert judgment, the percentage allocated to DAITRC is estimated at .44.</t>
  </si>
  <si>
    <t>Not comparable;  UCC 530901 contains expenditures that can be assigned to DWATRC and DAFTRC. Based on expert judgment, the percentage allocated to DWATRC is estimated at .69.</t>
  </si>
  <si>
    <t>Source: Consumer Expenditure Survey, U.S. Bureau of Labor Statistics, October 2012</t>
  </si>
  <si>
    <t xml:space="preserve">Notes: This file contains the UCC codes in the CEX that have no match in the concordance table provided by the BLS. We manually established a mapping for these codes so that they could be mapped into NIPA PCE series names using the concordance table.  </t>
  </si>
  <si>
    <t>ucc</t>
  </si>
  <si>
    <t>uccdescription</t>
  </si>
  <si>
    <t>newucc</t>
  </si>
  <si>
    <t>Other non-health insurance</t>
  </si>
  <si>
    <t>Housing for someone at school</t>
  </si>
  <si>
    <t>Ground rent - owned home</t>
  </si>
  <si>
    <t>Ground rent - owned vacation home</t>
  </si>
  <si>
    <t>Parking at owned home; management fees for parking in condos and coops (nonvacation)</t>
  </si>
  <si>
    <t>Parking at owned vacation home, vacation condos and coops</t>
  </si>
  <si>
    <t>Property management fees - owned home; condos and coops (non-vacation)</t>
  </si>
  <si>
    <t>Other fuels – renter</t>
  </si>
  <si>
    <t>Other fuels – owned home</t>
  </si>
  <si>
    <t>Septic tank cleaning – owned home</t>
  </si>
  <si>
    <t>Septic tank cleaning – owned vacation home</t>
  </si>
  <si>
    <t>Video game software</t>
  </si>
  <si>
    <t>Video game hardware/accessories</t>
  </si>
  <si>
    <t>Accessories and other sound equipment including phonographs</t>
  </si>
  <si>
    <t>Applications, games, and ringtones for devices</t>
  </si>
  <si>
    <t>Infants’ equipment</t>
  </si>
  <si>
    <t>Barbeque grills and outdoor equipment</t>
  </si>
  <si>
    <t>Cost of supplies purchased for landscaping – renter</t>
  </si>
  <si>
    <t>Gardening and lawn care services, incl. management fees for lawn care in coops and condos</t>
  </si>
  <si>
    <t>Rental or repair of equipment and other yard machinery, power and non-power tools</t>
  </si>
  <si>
    <t>Automobile finance charges</t>
  </si>
  <si>
    <t>Truck or van finance charges</t>
  </si>
  <si>
    <t>Motorcycle finance charges</t>
  </si>
  <si>
    <t>Driver’s license</t>
  </si>
  <si>
    <t>Vehicle inspection</t>
  </si>
  <si>
    <t>Airline fares on out-of-town trips</t>
  </si>
  <si>
    <t>Purchase of medical or surgical equipment for general use, such as thermometers, needles/syringes, ice bags, heating pads, orthopedic appliances, and blood pressure kits (not including band aids, gauze, cotton rolls/balls) (net outlay)</t>
  </si>
  <si>
    <t>Other medical care service, such as blood donation, ambulance, emergency room, or outpatient hospital services (net outlay)</t>
  </si>
  <si>
    <t>Medicare payment</t>
  </si>
  <si>
    <t>Medicare Prescription Drug premium</t>
  </si>
  <si>
    <t>Fees for recreational lessons or other instructions</t>
  </si>
  <si>
    <t>Rental and repair of musical instruments, supplies, and accessories (now includes pianos)</t>
  </si>
  <si>
    <t>Rental of video hardware/accessories</t>
  </si>
  <si>
    <t>Rental of video software</t>
  </si>
  <si>
    <t>Adult diapers</t>
  </si>
  <si>
    <t>Same as 660110 – elementary and high school</t>
  </si>
  <si>
    <t>School books, supplies, and equipment for day care centers and nursery schools</t>
  </si>
  <si>
    <t>Repair of computers, computer systems, and related equipment for non-business use</t>
  </si>
  <si>
    <t>Digital book readers</t>
  </si>
  <si>
    <t>Computer software</t>
  </si>
  <si>
    <t>Computer Accessories</t>
  </si>
  <si>
    <t>Typewriters and other office machines for non-business use</t>
  </si>
  <si>
    <t>Purchases and rentals of smoke alarms and detectors – renter</t>
  </si>
  <si>
    <t>Same as 690241 – owned home</t>
  </si>
  <si>
    <t>Installation for computers</t>
  </si>
  <si>
    <t>Total purchases at grocery stores</t>
  </si>
  <si>
    <t>Average food and non-alcoholic beverage expenses</t>
  </si>
  <si>
    <t>Beer, wine, and other alcohol for home use</t>
  </si>
  <si>
    <t>Dining out at restaurants, cafeterias, drive-ins, etc. (excluding alcoholic beverages)</t>
  </si>
  <si>
    <t>Alcoholic beverages at restaurants, cafeterias, drive-ins, etc.</t>
  </si>
  <si>
    <t>Finance charges on other vehicles</t>
  </si>
  <si>
    <t>New cars, trucks, or vans (net outlay), purchase not financed</t>
  </si>
  <si>
    <t>Cash downpayment for new cars, trucks, or vans, purchase financed</t>
  </si>
  <si>
    <t>Finance charges on loans for new cars, trucks, or vans</t>
  </si>
  <si>
    <t>Principal paid on loans for new cars, trucks, or vans</t>
  </si>
  <si>
    <t>Used cars, trucks, or vans (net outlay), purchase not financed</t>
  </si>
  <si>
    <t>Cash downpayment for used cars, trucks, or vans, purchase financed</t>
  </si>
  <si>
    <t>Finance charges on loans for used cars, trucks, or vans</t>
  </si>
  <si>
    <t>Principal paid on loans for used cars, trucks, or vans</t>
  </si>
  <si>
    <t>Motorcycles, motor scooters, or mopeds (net outlay), purchase not financed</t>
  </si>
  <si>
    <t>Cash downpayment for motorcycles, motor scooters, or mopeds, purchase financed</t>
  </si>
  <si>
    <t>Finance charges on loans for motorcycles, motor scooters, or mopeds</t>
  </si>
  <si>
    <t>Principal paid on loans for motorcycles, motor scooters, or mopeds</t>
  </si>
  <si>
    <t>Boat without motor or non camper-type trailer, such as for boat or cycle (net outlay), purchase not financed</t>
  </si>
  <si>
    <t>Finance charges on loans for boat without motor or non camper- type trailer, such as for boat or cycle</t>
  </si>
  <si>
    <t>Principal paid on loans for boat without motor, or non camper-trailer, such as for boat or cycle</t>
  </si>
  <si>
    <t>Trailer-type or other attachable-type camper (net outlay), purchase not financed</t>
  </si>
  <si>
    <t>Cash downpayment for trailer-type or other attachable-type camper, purchase financed</t>
  </si>
  <si>
    <t>Finance charges on loans for trailer-type or other attachable-type camper</t>
  </si>
  <si>
    <t>Principal paid on loans for trailer-type or other attachable-type camper</t>
  </si>
  <si>
    <t>Purchase of motor home, not financed</t>
  </si>
  <si>
    <t>Principal, motor home, financed</t>
  </si>
  <si>
    <t>Interest, motor home, financed</t>
  </si>
  <si>
    <t>Downpayment, motor home, financed</t>
  </si>
  <si>
    <t>Boat with motor (net outlay), purchase not financed</t>
  </si>
  <si>
    <t>Cash downpayment for boat with motor, purchase financed</t>
  </si>
  <si>
    <t>Finance charges on loans for boat with motor</t>
  </si>
  <si>
    <t>Principal paid on loans for boat with motor</t>
  </si>
  <si>
    <t>Purchase of other vehicle, not financed</t>
  </si>
  <si>
    <t>Principal, other vehicle, financed</t>
  </si>
  <si>
    <t>Interest, other vehicle, financed</t>
  </si>
  <si>
    <t>Down payment, other vehicle, financed</t>
  </si>
  <si>
    <t>Rental equivalence for timeshares</t>
  </si>
  <si>
    <t>CPI Adjusted rental equivalence of vacation owned home</t>
  </si>
  <si>
    <t>CPI Adjusted rental equivalence of vacation home not available for rent</t>
  </si>
  <si>
    <t>CPI Adjusted rental equivalence of vacation home available for rent</t>
  </si>
  <si>
    <t>CPI Adjusted rental equivalence for timeshares</t>
  </si>
  <si>
    <t>Notes: This shows the mappings from PCE series names to PCE lines in Table 2.4.5U.  The center column was added to allow for easy combination of those that map into the same industry in our more aggregate Input-Output structure.</t>
  </si>
  <si>
    <t>Table 2.4.5U. Personal Consumption Expenditures by Type of Product</t>
  </si>
  <si>
    <t>[Millions of dollars; quarters and months are seasonally adjusted at annual rates]</t>
  </si>
  <si>
    <t>Bureau of Economic Analysis</t>
  </si>
  <si>
    <t>Last Revised on: August 29, 2014 - Next Release Date September 29, 2014</t>
  </si>
  <si>
    <t>BKR Aggregated Input-Output Categories</t>
  </si>
  <si>
    <t>Line</t>
  </si>
  <si>
    <t> </t>
  </si>
  <si>
    <t>Series Name</t>
  </si>
  <si>
    <t>1</t>
  </si>
  <si>
    <t xml:space="preserve">      Personal consumption expenditures</t>
  </si>
  <si>
    <t>DPCERC</t>
  </si>
  <si>
    <t>2</t>
  </si>
  <si>
    <t>Goods</t>
  </si>
  <si>
    <t>DGDSRC</t>
  </si>
  <si>
    <t>3</t>
  </si>
  <si>
    <t xml:space="preserve">  Durable goods</t>
  </si>
  <si>
    <t>DDURRC</t>
  </si>
  <si>
    <t>4</t>
  </si>
  <si>
    <t xml:space="preserve">    Motor vehicles and parts</t>
  </si>
  <si>
    <t>DMOTRC</t>
  </si>
  <si>
    <t>5</t>
  </si>
  <si>
    <t xml:space="preserve">      New motor vehicles (55)</t>
  </si>
  <si>
    <t>DNMVRC</t>
  </si>
  <si>
    <t>6</t>
  </si>
  <si>
    <t xml:space="preserve">        New autos</t>
  </si>
  <si>
    <t>7</t>
  </si>
  <si>
    <t xml:space="preserve">          New domestic autos</t>
  </si>
  <si>
    <t>DNDCRC</t>
  </si>
  <si>
    <t>8</t>
  </si>
  <si>
    <t xml:space="preserve">          New foreign autos</t>
  </si>
  <si>
    <t>DNFCRC</t>
  </si>
  <si>
    <t>9</t>
  </si>
  <si>
    <t xml:space="preserve">        New light trucks</t>
  </si>
  <si>
    <t>10</t>
  </si>
  <si>
    <t xml:space="preserve">      Net purchases of used motor vehicles (56)</t>
  </si>
  <si>
    <t>DNPVRC</t>
  </si>
  <si>
    <t>11</t>
  </si>
  <si>
    <t xml:space="preserve">        Used autos</t>
  </si>
  <si>
    <t>12</t>
  </si>
  <si>
    <t xml:space="preserve">          Net transactions in used autos</t>
  </si>
  <si>
    <t>DNETRC</t>
  </si>
  <si>
    <t>13</t>
  </si>
  <si>
    <t xml:space="preserve">          Used auto margin</t>
  </si>
  <si>
    <t>DMARRC</t>
  </si>
  <si>
    <t>14</t>
  </si>
  <si>
    <t xml:space="preserve">          Employee reimbursement</t>
  </si>
  <si>
    <t>DREERC</t>
  </si>
  <si>
    <t>15</t>
  </si>
  <si>
    <t xml:space="preserve">        Used light trucks</t>
  </si>
  <si>
    <t>16</t>
  </si>
  <si>
    <t xml:space="preserve">          Net transactions in used trucks</t>
  </si>
  <si>
    <t>DUTNRC</t>
  </si>
  <si>
    <t>17</t>
  </si>
  <si>
    <t xml:space="preserve">          Used truck margin</t>
  </si>
  <si>
    <t>DUTMRC</t>
  </si>
  <si>
    <t>18</t>
  </si>
  <si>
    <t xml:space="preserve">      Motor vehicle parts and accessories (58)</t>
  </si>
  <si>
    <t>DMVPRC</t>
  </si>
  <si>
    <t>19</t>
  </si>
  <si>
    <t xml:space="preserve">        Tires</t>
  </si>
  <si>
    <t>20</t>
  </si>
  <si>
    <t xml:space="preserve">        Accessories and parts</t>
  </si>
  <si>
    <t>21</t>
  </si>
  <si>
    <t xml:space="preserve">    Furnishings and durable household equipment</t>
  </si>
  <si>
    <t>DFDHRC</t>
  </si>
  <si>
    <t>22</t>
  </si>
  <si>
    <t xml:space="preserve">      Furniture and furnishings (parts of 31 and 32)</t>
  </si>
  <si>
    <t>DFFFRC</t>
  </si>
  <si>
    <t>23</t>
  </si>
  <si>
    <t xml:space="preserve">        Furniture</t>
  </si>
  <si>
    <t>24</t>
  </si>
  <si>
    <t xml:space="preserve">        Clocks, lamps, lighting fixtures, and other household decorative items</t>
  </si>
  <si>
    <t>25</t>
  </si>
  <si>
    <t xml:space="preserve">        Carpets and other floor coverings</t>
  </si>
  <si>
    <t>26</t>
  </si>
  <si>
    <t xml:space="preserve">        Window coverings</t>
  </si>
  <si>
    <t>27</t>
  </si>
  <si>
    <t xml:space="preserve">      Household appliances (part of 33)</t>
  </si>
  <si>
    <t>DAPPRC</t>
  </si>
  <si>
    <t>28</t>
  </si>
  <si>
    <t xml:space="preserve">        Major household appliances</t>
  </si>
  <si>
    <t>29</t>
  </si>
  <si>
    <t xml:space="preserve">        Small electric household appliances</t>
  </si>
  <si>
    <t>30</t>
  </si>
  <si>
    <t xml:space="preserve">      Glassware, tableware, and household utensils (34)</t>
  </si>
  <si>
    <t>DUTERC</t>
  </si>
  <si>
    <t>31</t>
  </si>
  <si>
    <t xml:space="preserve">        Dishes and flatware</t>
  </si>
  <si>
    <t>32</t>
  </si>
  <si>
    <t xml:space="preserve">        Nonelectric cookware and tableware</t>
  </si>
  <si>
    <t>33</t>
  </si>
  <si>
    <t xml:space="preserve">      Tools and equipment for house and garden (35)</t>
  </si>
  <si>
    <t>DTOORC</t>
  </si>
  <si>
    <t>34</t>
  </si>
  <si>
    <t xml:space="preserve">        Tools, hardware, and supplies</t>
  </si>
  <si>
    <t>35</t>
  </si>
  <si>
    <t xml:space="preserve">        Outdoor equipment and supplies</t>
  </si>
  <si>
    <t>36</t>
  </si>
  <si>
    <t xml:space="preserve">    Recreational goods and vehicles</t>
  </si>
  <si>
    <t>DREQRC</t>
  </si>
  <si>
    <t>37</t>
  </si>
  <si>
    <t xml:space="preserve">      Video, audio, photographic, and information processing equipment and media (75, 76, and part of 93)</t>
  </si>
  <si>
    <t>DVAPRC</t>
  </si>
  <si>
    <t>38</t>
  </si>
  <si>
    <t xml:space="preserve">        Video and audio equipment</t>
  </si>
  <si>
    <t>DVAARC</t>
  </si>
  <si>
    <t>39</t>
  </si>
  <si>
    <t xml:space="preserve">          Televisions</t>
  </si>
  <si>
    <t>40</t>
  </si>
  <si>
    <t xml:space="preserve">          Other video equipment</t>
  </si>
  <si>
    <t>41</t>
  </si>
  <si>
    <t xml:space="preserve">          Audio equipment</t>
  </si>
  <si>
    <t>42</t>
  </si>
  <si>
    <t xml:space="preserve">          Recording media</t>
  </si>
  <si>
    <t>DRECRC</t>
  </si>
  <si>
    <t>43</t>
  </si>
  <si>
    <t xml:space="preserve">            Prerecorded and blank audio discs/tapes/digital files/downloads</t>
  </si>
  <si>
    <t>44</t>
  </si>
  <si>
    <t xml:space="preserve">            Video cassettes and discs, blank and prerecorded</t>
  </si>
  <si>
    <t>45</t>
  </si>
  <si>
    <t xml:space="preserve">        Photographic equipment</t>
  </si>
  <si>
    <t>46</t>
  </si>
  <si>
    <t xml:space="preserve">        Information processing equipment</t>
  </si>
  <si>
    <t>DIPERC</t>
  </si>
  <si>
    <t>47</t>
  </si>
  <si>
    <t xml:space="preserve">          Personal computers and peripheral equipment</t>
  </si>
  <si>
    <t>48</t>
  </si>
  <si>
    <t xml:space="preserve">          Computer software and accessories</t>
  </si>
  <si>
    <t>49</t>
  </si>
  <si>
    <t xml:space="preserve">          Calculators, typewriters, and other information processing equipment</t>
  </si>
  <si>
    <t>50</t>
  </si>
  <si>
    <t xml:space="preserve">      Sporting equipment, supplies, guns, and ammunition (part of 80)</t>
  </si>
  <si>
    <t>51</t>
  </si>
  <si>
    <t xml:space="preserve">      Sports and recreational vehicles (79)</t>
  </si>
  <si>
    <t>DWHLRC</t>
  </si>
  <si>
    <t>52</t>
  </si>
  <si>
    <t xml:space="preserve">        Motorcycles</t>
  </si>
  <si>
    <t>53</t>
  </si>
  <si>
    <t xml:space="preserve">        Bicycles and accessories</t>
  </si>
  <si>
    <t>54</t>
  </si>
  <si>
    <t xml:space="preserve">        Pleasure boats, aircraft, and other recreational vehicles</t>
  </si>
  <si>
    <t>DBARRC</t>
  </si>
  <si>
    <t>55</t>
  </si>
  <si>
    <t xml:space="preserve">          Pleasure boats</t>
  </si>
  <si>
    <t>56</t>
  </si>
  <si>
    <t xml:space="preserve">          Pleasure aircraft</t>
  </si>
  <si>
    <t>57</t>
  </si>
  <si>
    <t xml:space="preserve">          Other recreational vehicles</t>
  </si>
  <si>
    <t>58</t>
  </si>
  <si>
    <t xml:space="preserve">      Recreational books (part of 90)</t>
  </si>
  <si>
    <t>59</t>
  </si>
  <si>
    <t xml:space="preserve">      Musical instruments (part of 80)</t>
  </si>
  <si>
    <t>60</t>
  </si>
  <si>
    <t xml:space="preserve">    Other durable goods</t>
  </si>
  <si>
    <t>DODGRC</t>
  </si>
  <si>
    <t>61</t>
  </si>
  <si>
    <t xml:space="preserve">      Jewelry and watches (part of 119)</t>
  </si>
  <si>
    <t>DJRYRC</t>
  </si>
  <si>
    <t>62</t>
  </si>
  <si>
    <t xml:space="preserve">        Jewelry</t>
  </si>
  <si>
    <t>63</t>
  </si>
  <si>
    <t xml:space="preserve">        Watches</t>
  </si>
  <si>
    <t>64</t>
  </si>
  <si>
    <t xml:space="preserve">      Therapeutic appliances and equipment (42)</t>
  </si>
  <si>
    <t>DTAERC</t>
  </si>
  <si>
    <t>65</t>
  </si>
  <si>
    <t xml:space="preserve">        Therapeutic medical equipment</t>
  </si>
  <si>
    <t>66</t>
  </si>
  <si>
    <t xml:space="preserve">        Corrective eyeglasses and contact lenses</t>
  </si>
  <si>
    <t>67</t>
  </si>
  <si>
    <t xml:space="preserve">      Educational books (96)</t>
  </si>
  <si>
    <t>68</t>
  </si>
  <si>
    <t xml:space="preserve">      Luggage and similar personal items (part of 119)</t>
  </si>
  <si>
    <t>69</t>
  </si>
  <si>
    <t xml:space="preserve">      Telephone and facsimile equipment (67)</t>
  </si>
  <si>
    <t>70</t>
  </si>
  <si>
    <t xml:space="preserve">  Nondurable goods</t>
  </si>
  <si>
    <t>DNDGRC</t>
  </si>
  <si>
    <t>71</t>
  </si>
  <si>
    <t xml:space="preserve">    Food and beverages purchased for off-premises consumption</t>
  </si>
  <si>
    <t>72</t>
  </si>
  <si>
    <t xml:space="preserve">      Food and nonalcoholic beverages purchased for off-premises consumption (4)</t>
  </si>
  <si>
    <t>73</t>
  </si>
  <si>
    <t xml:space="preserve">        Food purchased for off-premises consumption</t>
  </si>
  <si>
    <t>DFOFRC</t>
  </si>
  <si>
    <t>74</t>
  </si>
  <si>
    <t xml:space="preserve">          Cereals and bakery products</t>
  </si>
  <si>
    <t>DCBPRC</t>
  </si>
  <si>
    <t>75</t>
  </si>
  <si>
    <t xml:space="preserve">            Cereals</t>
  </si>
  <si>
    <t>76</t>
  </si>
  <si>
    <t xml:space="preserve">            Bakery products</t>
  </si>
  <si>
    <t>77</t>
  </si>
  <si>
    <t xml:space="preserve">          Meats and poultry</t>
  </si>
  <si>
    <t>DMAPRC</t>
  </si>
  <si>
    <t>78</t>
  </si>
  <si>
    <t xml:space="preserve">            Beef and veal</t>
  </si>
  <si>
    <t>79</t>
  </si>
  <si>
    <t xml:space="preserve">            Pork</t>
  </si>
  <si>
    <t>80</t>
  </si>
  <si>
    <t xml:space="preserve">            Other meats</t>
  </si>
  <si>
    <t>81</t>
  </si>
  <si>
    <t xml:space="preserve">            Poultry</t>
  </si>
  <si>
    <t>82</t>
  </si>
  <si>
    <t xml:space="preserve">          Fish and seafood</t>
  </si>
  <si>
    <t>83</t>
  </si>
  <si>
    <t xml:space="preserve">          Milk, dairy products, and eggs</t>
  </si>
  <si>
    <t>DMDERC</t>
  </si>
  <si>
    <t>84</t>
  </si>
  <si>
    <t xml:space="preserve">            Fresh milk</t>
  </si>
  <si>
    <t>85</t>
  </si>
  <si>
    <t xml:space="preserve">            Processed dairy products</t>
  </si>
  <si>
    <t>86</t>
  </si>
  <si>
    <t xml:space="preserve">            Eggs</t>
  </si>
  <si>
    <t>87</t>
  </si>
  <si>
    <t xml:space="preserve">          Fats and oils</t>
  </si>
  <si>
    <t>88</t>
  </si>
  <si>
    <t xml:space="preserve">          Fresh fruits and vegetables</t>
  </si>
  <si>
    <t>DFAVRC</t>
  </si>
  <si>
    <t>89</t>
  </si>
  <si>
    <t xml:space="preserve">            Fruit (fresh)</t>
  </si>
  <si>
    <t>90</t>
  </si>
  <si>
    <t xml:space="preserve">            Vegetables (fresh)</t>
  </si>
  <si>
    <t>91</t>
  </si>
  <si>
    <t xml:space="preserve">          Processed fruits and vegetables</t>
  </si>
  <si>
    <t>92</t>
  </si>
  <si>
    <t xml:space="preserve">          Sugar and sweets</t>
  </si>
  <si>
    <t>93</t>
  </si>
  <si>
    <t xml:space="preserve">          Food products, not elsewhere classified</t>
  </si>
  <si>
    <t>94</t>
  </si>
  <si>
    <t xml:space="preserve">        Nonalcoholic beverages purchased for off-premises consumption</t>
  </si>
  <si>
    <t>DNBVRC</t>
  </si>
  <si>
    <t>95</t>
  </si>
  <si>
    <t xml:space="preserve">          Coffee, tea, and other beverage materials</t>
  </si>
  <si>
    <t>96</t>
  </si>
  <si>
    <t xml:space="preserve">          Mineral waters, soft drinks, and vegetable juices</t>
  </si>
  <si>
    <t>97</t>
  </si>
  <si>
    <t xml:space="preserve">      Alcoholic beverages purchased for off-premises consumption (5)</t>
  </si>
  <si>
    <t>DAOPRC</t>
  </si>
  <si>
    <t>98</t>
  </si>
  <si>
    <t xml:space="preserve">        Spirits</t>
  </si>
  <si>
    <t>99</t>
  </si>
  <si>
    <t xml:space="preserve">        Wine</t>
  </si>
  <si>
    <t>100</t>
  </si>
  <si>
    <t xml:space="preserve">        Beer</t>
  </si>
  <si>
    <t>101</t>
  </si>
  <si>
    <t xml:space="preserve">      Food produced and consumed on farms (6)</t>
  </si>
  <si>
    <t>DFFDRC</t>
  </si>
  <si>
    <t>102</t>
  </si>
  <si>
    <t xml:space="preserve">    Clothing and footwear</t>
  </si>
  <si>
    <t>DCLORC</t>
  </si>
  <si>
    <t>103</t>
  </si>
  <si>
    <t xml:space="preserve">      Garments</t>
  </si>
  <si>
    <t>DGARRC</t>
  </si>
  <si>
    <t>104</t>
  </si>
  <si>
    <t xml:space="preserve">        Women's and girls' clothing (10)</t>
  </si>
  <si>
    <t>105</t>
  </si>
  <si>
    <t xml:space="preserve">        Men's and boys' clothing (11)</t>
  </si>
  <si>
    <t>106</t>
  </si>
  <si>
    <t xml:space="preserve">        Children's and infants' clothing (12)</t>
  </si>
  <si>
    <t>107</t>
  </si>
  <si>
    <t xml:space="preserve">      Other clothing materials and footwear (13 and 17)</t>
  </si>
  <si>
    <t>DOCCRC</t>
  </si>
  <si>
    <t>108</t>
  </si>
  <si>
    <t xml:space="preserve">        Clothing materials</t>
  </si>
  <si>
    <t>109</t>
  </si>
  <si>
    <t xml:space="preserve">        Standard clothing issued to military personnel</t>
  </si>
  <si>
    <t>DMICRC</t>
  </si>
  <si>
    <t>110</t>
  </si>
  <si>
    <t xml:space="preserve">        Shoes and other footwear</t>
  </si>
  <si>
    <t>111</t>
  </si>
  <si>
    <t xml:space="preserve">    Gasoline and other energy goods</t>
  </si>
  <si>
    <t>DGOERC</t>
  </si>
  <si>
    <t>112</t>
  </si>
  <si>
    <t xml:space="preserve">      Motor vehicle fuels, lubricants, and fluids (59)</t>
  </si>
  <si>
    <t>DMFLRC</t>
  </si>
  <si>
    <t>113</t>
  </si>
  <si>
    <t xml:space="preserve">        Gasoline and other motor fuel</t>
  </si>
  <si>
    <t>114</t>
  </si>
  <si>
    <t xml:space="preserve">        Lubricants and fluids</t>
  </si>
  <si>
    <t>115</t>
  </si>
  <si>
    <t xml:space="preserve">      Fuel oil and other fuels (29)</t>
  </si>
  <si>
    <t>DFULRC</t>
  </si>
  <si>
    <t>116</t>
  </si>
  <si>
    <t xml:space="preserve">        Fuel oil</t>
  </si>
  <si>
    <t>117</t>
  </si>
  <si>
    <t xml:space="preserve">        Other fuels</t>
  </si>
  <si>
    <t>118</t>
  </si>
  <si>
    <t xml:space="preserve">    Other nondurable goods</t>
  </si>
  <si>
    <t>DONGRC</t>
  </si>
  <si>
    <t>119</t>
  </si>
  <si>
    <t xml:space="preserve">      Pharmaceutical and other medical products (40 and 41)</t>
  </si>
  <si>
    <t>DPHMRC</t>
  </si>
  <si>
    <t>120</t>
  </si>
  <si>
    <t xml:space="preserve">        Pharmaceutical products</t>
  </si>
  <si>
    <t>DPNPRC</t>
  </si>
  <si>
    <t>121</t>
  </si>
  <si>
    <t xml:space="preserve">          Prescription drugs</t>
  </si>
  <si>
    <t>122</t>
  </si>
  <si>
    <t xml:space="preserve">          Nonprescription drugs</t>
  </si>
  <si>
    <t>123</t>
  </si>
  <si>
    <t xml:space="preserve">        Other medical products</t>
  </si>
  <si>
    <t>124</t>
  </si>
  <si>
    <t xml:space="preserve">      Recreational items (parts of 80, 92, and 93)</t>
  </si>
  <si>
    <t>DREIRC</t>
  </si>
  <si>
    <t>125</t>
  </si>
  <si>
    <t xml:space="preserve">        Games, toys, and hobbies</t>
  </si>
  <si>
    <t>126</t>
  </si>
  <si>
    <t xml:space="preserve">        Pets and related products</t>
  </si>
  <si>
    <t>127</t>
  </si>
  <si>
    <t xml:space="preserve">        Flowers, seeds, and potted plants</t>
  </si>
  <si>
    <t>128</t>
  </si>
  <si>
    <t xml:space="preserve">        Film and photographic supplies</t>
  </si>
  <si>
    <t>129</t>
  </si>
  <si>
    <t xml:space="preserve">      Household supplies (parts of 32 and 36)</t>
  </si>
  <si>
    <t>DHOURC</t>
  </si>
  <si>
    <t>130</t>
  </si>
  <si>
    <t xml:space="preserve">        Household cleaning products</t>
  </si>
  <si>
    <t>131</t>
  </si>
  <si>
    <t xml:space="preserve">        Household paper products</t>
  </si>
  <si>
    <t>132</t>
  </si>
  <si>
    <t xml:space="preserve">        Household linens</t>
  </si>
  <si>
    <t>133</t>
  </si>
  <si>
    <t xml:space="preserve">        Sewing items</t>
  </si>
  <si>
    <t>134</t>
  </si>
  <si>
    <t xml:space="preserve">        Miscellaneous household products</t>
  </si>
  <si>
    <t>DMHPRC</t>
  </si>
  <si>
    <t>135</t>
  </si>
  <si>
    <t xml:space="preserve">      Personal care products (part of 118)</t>
  </si>
  <si>
    <t>DOPCRC</t>
  </si>
  <si>
    <t>136</t>
  </si>
  <si>
    <t xml:space="preserve">        Hair, dental, shaving, and miscellaneous personal care products except electrical products</t>
  </si>
  <si>
    <t>137</t>
  </si>
  <si>
    <t xml:space="preserve">        Cosmetic/perfumes/bath/nail preparations and implements</t>
  </si>
  <si>
    <t>138</t>
  </si>
  <si>
    <t xml:space="preserve">        Electric appliances for personal care</t>
  </si>
  <si>
    <t>139</t>
  </si>
  <si>
    <t xml:space="preserve">      Tobacco (127)</t>
  </si>
  <si>
    <t>140</t>
  </si>
  <si>
    <t xml:space="preserve">      Magazines, newspapers, and stationery (part of 90)</t>
  </si>
  <si>
    <t>DNEWRC</t>
  </si>
  <si>
    <t>141</t>
  </si>
  <si>
    <t xml:space="preserve">        Newspapers and periodicals</t>
  </si>
  <si>
    <t>142</t>
  </si>
  <si>
    <t xml:space="preserve">        Stationery and miscellaneous printed materials</t>
  </si>
  <si>
    <t>143</t>
  </si>
  <si>
    <t xml:space="preserve">      Net expenditures abroad by U.S. residents (131)</t>
  </si>
  <si>
    <t>DNFRRC</t>
  </si>
  <si>
    <t>144</t>
  </si>
  <si>
    <t xml:space="preserve">        Expenditures abroad by U.S. residents</t>
  </si>
  <si>
    <t>DABDRC</t>
  </si>
  <si>
    <t>145</t>
  </si>
  <si>
    <t xml:space="preserve">          Government employees' expenditures abroad</t>
  </si>
  <si>
    <t>DARTRC</t>
  </si>
  <si>
    <t>146</t>
  </si>
  <si>
    <t xml:space="preserve">          Private employees' expenditures abroad</t>
  </si>
  <si>
    <t>DARSRC</t>
  </si>
  <si>
    <t>147</t>
  </si>
  <si>
    <t xml:space="preserve">        Less: Personal remittances in kind to nonresidents</t>
  </si>
  <si>
    <t>DREMRC</t>
  </si>
  <si>
    <t>148</t>
  </si>
  <si>
    <t>Services</t>
  </si>
  <si>
    <t>DSERRC</t>
  </si>
  <si>
    <t>149</t>
  </si>
  <si>
    <t xml:space="preserve">  Household consumption expenditures (for services)</t>
  </si>
  <si>
    <t>DHCERC</t>
  </si>
  <si>
    <t>150</t>
  </si>
  <si>
    <t xml:space="preserve">    Housing and utilities</t>
  </si>
  <si>
    <t>DHUTRC</t>
  </si>
  <si>
    <t>151</t>
  </si>
  <si>
    <t xml:space="preserve">      Housing</t>
  </si>
  <si>
    <t>DHSGRC</t>
  </si>
  <si>
    <t>152</t>
  </si>
  <si>
    <t xml:space="preserve">        Rental of tenant-occupied nonfarm housing (20)</t>
  </si>
  <si>
    <t>153</t>
  </si>
  <si>
    <t xml:space="preserve">          Tenant-occupied mobile homes</t>
  </si>
  <si>
    <t>DTMHRC</t>
  </si>
  <si>
    <t>154</t>
  </si>
  <si>
    <t xml:space="preserve">          Tenant-occupied stationary homes</t>
  </si>
  <si>
    <t>DTSPRC</t>
  </si>
  <si>
    <t>155</t>
  </si>
  <si>
    <t xml:space="preserve">          Tenant landlord durables</t>
  </si>
  <si>
    <t>DTLDRC</t>
  </si>
  <si>
    <t>156</t>
  </si>
  <si>
    <t xml:space="preserve">        Imputed rental of owner-occupied nonfarm housing (21)</t>
  </si>
  <si>
    <t>157</t>
  </si>
  <si>
    <t xml:space="preserve">          Owner-occupied mobile homes</t>
  </si>
  <si>
    <t>DOMHRC</t>
  </si>
  <si>
    <t>158</t>
  </si>
  <si>
    <t xml:space="preserve">          Owner-occupied stationary homes</t>
  </si>
  <si>
    <t>DOSTRC</t>
  </si>
  <si>
    <t>159</t>
  </si>
  <si>
    <t xml:space="preserve">        Rental value of farm dwellings (22)</t>
  </si>
  <si>
    <t>DFARRC</t>
  </si>
  <si>
    <t>160</t>
  </si>
  <si>
    <t xml:space="preserve">        Group housing (23)</t>
  </si>
  <si>
    <t>161</t>
  </si>
  <si>
    <t xml:space="preserve">      Household utilities</t>
  </si>
  <si>
    <t>DUTLRC</t>
  </si>
  <si>
    <t>162</t>
  </si>
  <si>
    <t xml:space="preserve">        Water supply and sanitation (25)</t>
  </si>
  <si>
    <t>DWRSRC</t>
  </si>
  <si>
    <t>163</t>
  </si>
  <si>
    <t xml:space="preserve">          Water supply and sewage maintenance</t>
  </si>
  <si>
    <t>164</t>
  </si>
  <si>
    <t xml:space="preserve">          Garbage and trash collection</t>
  </si>
  <si>
    <t>165</t>
  </si>
  <si>
    <t xml:space="preserve">        Electricity and gas</t>
  </si>
  <si>
    <t>DELGRC</t>
  </si>
  <si>
    <t>166</t>
  </si>
  <si>
    <t xml:space="preserve">          Electricity (27)</t>
  </si>
  <si>
    <t>167</t>
  </si>
  <si>
    <t xml:space="preserve">          Natural gas (28)</t>
  </si>
  <si>
    <t>168</t>
  </si>
  <si>
    <t xml:space="preserve">    Health care</t>
  </si>
  <si>
    <t>DHLCRC</t>
  </si>
  <si>
    <t>169</t>
  </si>
  <si>
    <t xml:space="preserve">      Outpatient services</t>
  </si>
  <si>
    <t>DOUTRC</t>
  </si>
  <si>
    <t>170</t>
  </si>
  <si>
    <t xml:space="preserve">        Physician services (44)</t>
  </si>
  <si>
    <t>171</t>
  </si>
  <si>
    <t xml:space="preserve">        Dental services (45)</t>
  </si>
  <si>
    <t>172</t>
  </si>
  <si>
    <t xml:space="preserve">        Paramedical services (46)</t>
  </si>
  <si>
    <t>DPMSRC</t>
  </si>
  <si>
    <t>173</t>
  </si>
  <si>
    <t xml:space="preserve">          Home health care</t>
  </si>
  <si>
    <t>174</t>
  </si>
  <si>
    <t xml:space="preserve">          Medical laboratories</t>
  </si>
  <si>
    <t>175</t>
  </si>
  <si>
    <t xml:space="preserve">          Other professional medical services</t>
  </si>
  <si>
    <t>DOMDRC</t>
  </si>
  <si>
    <t>176</t>
  </si>
  <si>
    <t xml:space="preserve">            Specialty outpatient care facilities and health and allied services</t>
  </si>
  <si>
    <t>177</t>
  </si>
  <si>
    <t xml:space="preserve">            All other professional medical services</t>
  </si>
  <si>
    <t>178</t>
  </si>
  <si>
    <t xml:space="preserve">      Hospital and nursing home services</t>
  </si>
  <si>
    <t>DHPNRC</t>
  </si>
  <si>
    <t>179</t>
  </si>
  <si>
    <t xml:space="preserve">        Hospitals (51)</t>
  </si>
  <si>
    <t>180</t>
  </si>
  <si>
    <t xml:space="preserve">          Nonprofit hospitals' services to households</t>
  </si>
  <si>
    <t>DNPHRC</t>
  </si>
  <si>
    <t>181</t>
  </si>
  <si>
    <t xml:space="preserve">          Proprietary hospitals</t>
  </si>
  <si>
    <t>DFPHRC</t>
  </si>
  <si>
    <t>182</t>
  </si>
  <si>
    <t xml:space="preserve">          Government hospitals</t>
  </si>
  <si>
    <t>DGVHRC</t>
  </si>
  <si>
    <t>183</t>
  </si>
  <si>
    <t xml:space="preserve">        Nursing homes (52)</t>
  </si>
  <si>
    <t>184</t>
  </si>
  <si>
    <t xml:space="preserve">          Nonprofit nursing homes' services to households</t>
  </si>
  <si>
    <t>DNPNRC</t>
  </si>
  <si>
    <t>185</t>
  </si>
  <si>
    <t xml:space="preserve">          Proprietary and government nursing homes</t>
  </si>
  <si>
    <t>DFPNRC</t>
  </si>
  <si>
    <t>186</t>
  </si>
  <si>
    <t xml:space="preserve">    Transportation services</t>
  </si>
  <si>
    <t>DTRSRC</t>
  </si>
  <si>
    <t>187</t>
  </si>
  <si>
    <t xml:space="preserve">      Motor vehicle services</t>
  </si>
  <si>
    <t>DMVSRC</t>
  </si>
  <si>
    <t>188</t>
  </si>
  <si>
    <t xml:space="preserve">        Motor vehicle maintenance and repair (60)</t>
  </si>
  <si>
    <t>189</t>
  </si>
  <si>
    <t xml:space="preserve">        Other motor vehicle services (61)</t>
  </si>
  <si>
    <t>DOVSRC</t>
  </si>
  <si>
    <t>190</t>
  </si>
  <si>
    <t xml:space="preserve">          Motor vehicle leasing</t>
  </si>
  <si>
    <t>DMVLRC</t>
  </si>
  <si>
    <t>191</t>
  </si>
  <si>
    <t xml:space="preserve">            Auto leasing</t>
  </si>
  <si>
    <t>DALERC</t>
  </si>
  <si>
    <t>192</t>
  </si>
  <si>
    <t xml:space="preserve">            Truck leasing</t>
  </si>
  <si>
    <t>193</t>
  </si>
  <si>
    <t xml:space="preserve">          Motor vehicle rental</t>
  </si>
  <si>
    <t>194</t>
  </si>
  <si>
    <t xml:space="preserve">          Parking fees and tolls</t>
  </si>
  <si>
    <t>195</t>
  </si>
  <si>
    <t xml:space="preserve">      Public transportation</t>
  </si>
  <si>
    <t>DPUBRC</t>
  </si>
  <si>
    <t>196</t>
  </si>
  <si>
    <t xml:space="preserve">        Ground transportation (63)</t>
  </si>
  <si>
    <t>DGRDRC</t>
  </si>
  <si>
    <t>197</t>
  </si>
  <si>
    <t xml:space="preserve">          Railway transportation</t>
  </si>
  <si>
    <t>198</t>
  </si>
  <si>
    <t xml:space="preserve">          Road transportation</t>
  </si>
  <si>
    <t>DROTRC</t>
  </si>
  <si>
    <t>199</t>
  </si>
  <si>
    <t xml:space="preserve">            Intercity buses</t>
  </si>
  <si>
    <t>200</t>
  </si>
  <si>
    <t xml:space="preserve">            Taxicabs</t>
  </si>
  <si>
    <t>201</t>
  </si>
  <si>
    <t xml:space="preserve">            Intracity mass transit</t>
  </si>
  <si>
    <t>202</t>
  </si>
  <si>
    <t xml:space="preserve">            Other road transportation service</t>
  </si>
  <si>
    <t>203</t>
  </si>
  <si>
    <t xml:space="preserve">        Air transportation (64)</t>
  </si>
  <si>
    <t>204</t>
  </si>
  <si>
    <t xml:space="preserve">        Water transportation (65)</t>
  </si>
  <si>
    <t>205</t>
  </si>
  <si>
    <t xml:space="preserve">    Recreation services</t>
  </si>
  <si>
    <t>DRCARC</t>
  </si>
  <si>
    <t>206</t>
  </si>
  <si>
    <t xml:space="preserve">      Membership clubs, sports centers, parks, theaters, and museums (82)</t>
  </si>
  <si>
    <t>DRLSRC</t>
  </si>
  <si>
    <t>207</t>
  </si>
  <si>
    <t xml:space="preserve">        Membership clubs and participant sports centers</t>
  </si>
  <si>
    <t>208</t>
  </si>
  <si>
    <t xml:space="preserve">        Amusement parks, campgrounds, and related recreational services</t>
  </si>
  <si>
    <t>209</t>
  </si>
  <si>
    <t xml:space="preserve">        Admissions to specified spectator amusements</t>
  </si>
  <si>
    <t>DADMRC</t>
  </si>
  <si>
    <t>210</t>
  </si>
  <si>
    <t xml:space="preserve">          Motion picture theaters</t>
  </si>
  <si>
    <t>DMOVRC</t>
  </si>
  <si>
    <t>211</t>
  </si>
  <si>
    <t xml:space="preserve">          Live entertainment, excluding sports</t>
  </si>
  <si>
    <t>212</t>
  </si>
  <si>
    <t xml:space="preserve">          Spectator sports</t>
  </si>
  <si>
    <t>213</t>
  </si>
  <si>
    <t xml:space="preserve">        Museums and libraries</t>
  </si>
  <si>
    <t>DMUSRC</t>
  </si>
  <si>
    <t>214</t>
  </si>
  <si>
    <t xml:space="preserve">      Audio-video, photographic, and information processing equipment services (parts of 77 and 93)</t>
  </si>
  <si>
    <t>DAVPRC</t>
  </si>
  <si>
    <t>215</t>
  </si>
  <si>
    <t xml:space="preserve">        Cable and satellite television and radio services</t>
  </si>
  <si>
    <t>216</t>
  </si>
  <si>
    <t xml:space="preserve">        Photo processing</t>
  </si>
  <si>
    <t>217</t>
  </si>
  <si>
    <t xml:space="preserve">        Photo studios</t>
  </si>
  <si>
    <t>218</t>
  </si>
  <si>
    <t xml:space="preserve">        Repair of audio-visual, photographic, and information processing equipment</t>
  </si>
  <si>
    <t>219</t>
  </si>
  <si>
    <t xml:space="preserve">        Video media rental</t>
  </si>
  <si>
    <t>220</t>
  </si>
  <si>
    <t xml:space="preserve">      Gambling (91)</t>
  </si>
  <si>
    <t>221</t>
  </si>
  <si>
    <t xml:space="preserve">        Casino gambling</t>
  </si>
  <si>
    <t>DCASRC</t>
  </si>
  <si>
    <t>222</t>
  </si>
  <si>
    <t xml:space="preserve">        Lotteries</t>
  </si>
  <si>
    <t>DLOTRC</t>
  </si>
  <si>
    <t>223</t>
  </si>
  <si>
    <t xml:space="preserve">        Pari-mutuel net receipts</t>
  </si>
  <si>
    <t>DPARRC</t>
  </si>
  <si>
    <t>224</t>
  </si>
  <si>
    <t xml:space="preserve">      Other recreational services (81, 94, and part of 92)</t>
  </si>
  <si>
    <t>DOTRRC</t>
  </si>
  <si>
    <t>225</t>
  </si>
  <si>
    <t xml:space="preserve">        Veterinary and other services for pets</t>
  </si>
  <si>
    <t>226</t>
  </si>
  <si>
    <t xml:space="preserve">        Package tours</t>
  </si>
  <si>
    <t>DHOLRC</t>
  </si>
  <si>
    <t>227</t>
  </si>
  <si>
    <t xml:space="preserve">        Maintenance and repair of recreational vehicles and sports equipment</t>
  </si>
  <si>
    <t>228</t>
  </si>
  <si>
    <t xml:space="preserve">    Food services and accommodations</t>
  </si>
  <si>
    <t>DFSARC</t>
  </si>
  <si>
    <t>229</t>
  </si>
  <si>
    <t xml:space="preserve">      Food services</t>
  </si>
  <si>
    <t>DFSERC</t>
  </si>
  <si>
    <t>230</t>
  </si>
  <si>
    <t xml:space="preserve">        Purchased meals and beverages (102)</t>
  </si>
  <si>
    <t>DPMBRC</t>
  </si>
  <si>
    <t>231</t>
  </si>
  <si>
    <t xml:space="preserve">          Meals and nonalcoholic beverages</t>
  </si>
  <si>
    <t>DMABRC</t>
  </si>
  <si>
    <t>232</t>
  </si>
  <si>
    <t xml:space="preserve">            Meals at schools</t>
  </si>
  <si>
    <t>DMSLRC</t>
  </si>
  <si>
    <t>233</t>
  </si>
  <si>
    <t xml:space="preserve">              Elementary and secondary school lunches</t>
  </si>
  <si>
    <t>DESLRC</t>
  </si>
  <si>
    <t>234</t>
  </si>
  <si>
    <t xml:space="preserve">              Higher education school lunches</t>
  </si>
  <si>
    <t>DHSLRC</t>
  </si>
  <si>
    <t>235</t>
  </si>
  <si>
    <t xml:space="preserve">            Other purchased meals</t>
  </si>
  <si>
    <t>236</t>
  </si>
  <si>
    <t xml:space="preserve">              Meals at limited service eating places</t>
  </si>
  <si>
    <t>DMLSRC</t>
  </si>
  <si>
    <t>237</t>
  </si>
  <si>
    <t xml:space="preserve">              Meals at other eating places</t>
  </si>
  <si>
    <t>DMOERC</t>
  </si>
  <si>
    <t>238</t>
  </si>
  <si>
    <t xml:space="preserve">              Meals at drinking places</t>
  </si>
  <si>
    <t>DMDPRC</t>
  </si>
  <si>
    <t>239</t>
  </si>
  <si>
    <t xml:space="preserve">          Alcohol in purchased meals</t>
  </si>
  <si>
    <t>240</t>
  </si>
  <si>
    <t xml:space="preserve">        Food furnished to employees (including military) (103)</t>
  </si>
  <si>
    <t>DFOORC</t>
  </si>
  <si>
    <t>241</t>
  </si>
  <si>
    <t xml:space="preserve">          Food supplied to civilians</t>
  </si>
  <si>
    <t>242</t>
  </si>
  <si>
    <t xml:space="preserve">          Food supplied to military</t>
  </si>
  <si>
    <t>DMFDRC</t>
  </si>
  <si>
    <t>243</t>
  </si>
  <si>
    <t xml:space="preserve">      Accommodations (104)</t>
  </si>
  <si>
    <t>DACCRC</t>
  </si>
  <si>
    <t>244</t>
  </si>
  <si>
    <t xml:space="preserve">        Hotels and motels</t>
  </si>
  <si>
    <t>245</t>
  </si>
  <si>
    <t xml:space="preserve">        Housing at schools</t>
  </si>
  <si>
    <t>246</t>
  </si>
  <si>
    <t xml:space="preserve">    Financial services and insurance</t>
  </si>
  <si>
    <t>DIFSRC</t>
  </si>
  <si>
    <t>247</t>
  </si>
  <si>
    <t xml:space="preserve">      Financial services</t>
  </si>
  <si>
    <t>DFNLRC</t>
  </si>
  <si>
    <t>248</t>
  </si>
  <si>
    <t xml:space="preserve">        Financial services furnished without payment (107)</t>
  </si>
  <si>
    <t>DIMPRC</t>
  </si>
  <si>
    <t>249</t>
  </si>
  <si>
    <t xml:space="preserve">          Commercial banks</t>
  </si>
  <si>
    <t>DIMCRC</t>
  </si>
  <si>
    <t>250</t>
  </si>
  <si>
    <t xml:space="preserve">          Other depository institutions and regulated investment companies</t>
  </si>
  <si>
    <t>DIMNRC</t>
  </si>
  <si>
    <t>251</t>
  </si>
  <si>
    <t xml:space="preserve">          Pension funds</t>
  </si>
  <si>
    <t>DPENRC</t>
  </si>
  <si>
    <t>252</t>
  </si>
  <si>
    <t xml:space="preserve">        Financial service charges, fees, and commissions (108)</t>
  </si>
  <si>
    <t>DOFIRC</t>
  </si>
  <si>
    <t>253</t>
  </si>
  <si>
    <t xml:space="preserve">          Financial service charges and fees</t>
  </si>
  <si>
    <t>254</t>
  </si>
  <si>
    <t xml:space="preserve">          Securities commissions</t>
  </si>
  <si>
    <t>DEQTRC</t>
  </si>
  <si>
    <t>255</t>
  </si>
  <si>
    <t xml:space="preserve">            Direct commissions</t>
  </si>
  <si>
    <t>DDCTRC</t>
  </si>
  <si>
    <t>256</t>
  </si>
  <si>
    <t xml:space="preserve">              Exchange-listed equities</t>
  </si>
  <si>
    <t>DDCERC</t>
  </si>
  <si>
    <t>257</t>
  </si>
  <si>
    <t xml:space="preserve">              Other direct commissions</t>
  </si>
  <si>
    <t>DDCORC</t>
  </si>
  <si>
    <t>258</t>
  </si>
  <si>
    <t xml:space="preserve">            Indirect commissions</t>
  </si>
  <si>
    <t>DICTRC</t>
  </si>
  <si>
    <t>259</t>
  </si>
  <si>
    <t xml:space="preserve">              Over-the-counter equity securities</t>
  </si>
  <si>
    <t>DICVRC</t>
  </si>
  <si>
    <t>260</t>
  </si>
  <si>
    <t xml:space="preserve">              Other imputed commissions</t>
  </si>
  <si>
    <t>DICORC</t>
  </si>
  <si>
    <t>261</t>
  </si>
  <si>
    <t xml:space="preserve">            Mutual fund sales charges</t>
  </si>
  <si>
    <t>DMUTRC</t>
  </si>
  <si>
    <t>262</t>
  </si>
  <si>
    <t xml:space="preserve">          Portfolio management and investment advice services</t>
  </si>
  <si>
    <t>DPMIRC</t>
  </si>
  <si>
    <t>263</t>
  </si>
  <si>
    <t xml:space="preserve">          Trust, fiduciary, and custody activities</t>
  </si>
  <si>
    <t>DTRURC</t>
  </si>
  <si>
    <t>264</t>
  </si>
  <si>
    <t xml:space="preserve">      Insurance</t>
  </si>
  <si>
    <t>DINSRC</t>
  </si>
  <si>
    <t>265</t>
  </si>
  <si>
    <t xml:space="preserve">        Life insurance (110)</t>
  </si>
  <si>
    <t>266</t>
  </si>
  <si>
    <t xml:space="preserve">        Net household insurance (111)</t>
  </si>
  <si>
    <t>267</t>
  </si>
  <si>
    <t xml:space="preserve">          Household insurance premiums and premium supplements</t>
  </si>
  <si>
    <t>DFIPRC</t>
  </si>
  <si>
    <t>268</t>
  </si>
  <si>
    <t xml:space="preserve">          Less: Household insurance normal losses</t>
  </si>
  <si>
    <t>DFIBRC</t>
  </si>
  <si>
    <t>269</t>
  </si>
  <si>
    <t xml:space="preserve">        Net health insurance (112)</t>
  </si>
  <si>
    <t>DHINRC</t>
  </si>
  <si>
    <t>270</t>
  </si>
  <si>
    <t xml:space="preserve">          Medical care and hospitalization</t>
  </si>
  <si>
    <t>271</t>
  </si>
  <si>
    <t xml:space="preserve">          Income loss</t>
  </si>
  <si>
    <t>DIINRC</t>
  </si>
  <si>
    <t>272</t>
  </si>
  <si>
    <t xml:space="preserve">          Workers' compensation</t>
  </si>
  <si>
    <t>DPWCRC</t>
  </si>
  <si>
    <t>273</t>
  </si>
  <si>
    <t xml:space="preserve">        Net motor vehicle and other transportation insurance (116)</t>
  </si>
  <si>
    <t>274</t>
  </si>
  <si>
    <t xml:space="preserve">    Other services</t>
  </si>
  <si>
    <t>DOTSRC</t>
  </si>
  <si>
    <t>275</t>
  </si>
  <si>
    <t xml:space="preserve">      Communication</t>
  </si>
  <si>
    <t>DCOMRC</t>
  </si>
  <si>
    <t>276</t>
  </si>
  <si>
    <t xml:space="preserve">        Telecommunication services (71)</t>
  </si>
  <si>
    <t>277</t>
  </si>
  <si>
    <t xml:space="preserve">          Land-line telephone services, local charges</t>
  </si>
  <si>
    <t>DLOCRC</t>
  </si>
  <si>
    <t>278</t>
  </si>
  <si>
    <t xml:space="preserve">          Land-line telephone services, long-distance charges</t>
  </si>
  <si>
    <t>DLDTRC</t>
  </si>
  <si>
    <t>279</t>
  </si>
  <si>
    <t xml:space="preserve">          Cellular telephone services</t>
  </si>
  <si>
    <t>280</t>
  </si>
  <si>
    <t xml:space="preserve">        Postal and delivery services (68)</t>
  </si>
  <si>
    <t>DPSSRC</t>
  </si>
  <si>
    <t>281</t>
  </si>
  <si>
    <t xml:space="preserve">          First-class postal service (by U.S. Postal Service)</t>
  </si>
  <si>
    <t>282</t>
  </si>
  <si>
    <t xml:space="preserve">          Other delivery services (by non-U.S. postal facilities)</t>
  </si>
  <si>
    <t>283</t>
  </si>
  <si>
    <t xml:space="preserve">        Internet access (72)</t>
  </si>
  <si>
    <t>284</t>
  </si>
  <si>
    <t xml:space="preserve">      Education services</t>
  </si>
  <si>
    <t>DTEDRC</t>
  </si>
  <si>
    <t>285</t>
  </si>
  <si>
    <t xml:space="preserve">        Higher education (97)</t>
  </si>
  <si>
    <t>286</t>
  </si>
  <si>
    <t xml:space="preserve">          Proprietary and public higher education</t>
  </si>
  <si>
    <t>DGEDRC</t>
  </si>
  <si>
    <t>287</t>
  </si>
  <si>
    <t xml:space="preserve">          Nonprofit private higher education services to households</t>
  </si>
  <si>
    <t>DPEDRC</t>
  </si>
  <si>
    <t>288</t>
  </si>
  <si>
    <t xml:space="preserve">        Nursery, elementary, and secondary schools (98)</t>
  </si>
  <si>
    <t>DNEHRC</t>
  </si>
  <si>
    <t>289</t>
  </si>
  <si>
    <t xml:space="preserve">          Elementary and secondary schools</t>
  </si>
  <si>
    <t>290</t>
  </si>
  <si>
    <t xml:space="preserve">          Day care and nursery schools</t>
  </si>
  <si>
    <t>291</t>
  </si>
  <si>
    <t xml:space="preserve">        Commercial and vocational schools (99)</t>
  </si>
  <si>
    <t>292</t>
  </si>
  <si>
    <t xml:space="preserve">      Professional and other services (121)</t>
  </si>
  <si>
    <t>DPRSRC</t>
  </si>
  <si>
    <t>293</t>
  </si>
  <si>
    <t xml:space="preserve">        Legal services</t>
  </si>
  <si>
    <t>294</t>
  </si>
  <si>
    <t xml:space="preserve">        Accounting and other business services</t>
  </si>
  <si>
    <t>DPRORC</t>
  </si>
  <si>
    <t>295</t>
  </si>
  <si>
    <t xml:space="preserve">          Tax preparation and other related services</t>
  </si>
  <si>
    <t>296</t>
  </si>
  <si>
    <t xml:space="preserve">          Employment agency services</t>
  </si>
  <si>
    <t>297</t>
  </si>
  <si>
    <t xml:space="preserve">          Other personal business services</t>
  </si>
  <si>
    <t>298</t>
  </si>
  <si>
    <t xml:space="preserve">        Labor organization dues</t>
  </si>
  <si>
    <t>DUNSRC</t>
  </si>
  <si>
    <t>299</t>
  </si>
  <si>
    <t xml:space="preserve">        Professional association dues</t>
  </si>
  <si>
    <t>DAXSRC</t>
  </si>
  <si>
    <t>300</t>
  </si>
  <si>
    <t xml:space="preserve">        Funeral and burial services</t>
  </si>
  <si>
    <t>301</t>
  </si>
  <si>
    <t xml:space="preserve">      Personal care and clothing services (14 and parts of 17 and 118)</t>
  </si>
  <si>
    <t>DPERRC</t>
  </si>
  <si>
    <t>302</t>
  </si>
  <si>
    <t xml:space="preserve">        Personal care services</t>
  </si>
  <si>
    <t>DPCSRC</t>
  </si>
  <si>
    <t>303</t>
  </si>
  <si>
    <t xml:space="preserve">          Hairdressing salons and personal grooming establishments</t>
  </si>
  <si>
    <t>304</t>
  </si>
  <si>
    <t xml:space="preserve">          Miscellaneous personal care services</t>
  </si>
  <si>
    <t>305</t>
  </si>
  <si>
    <t xml:space="preserve">        Clothing and footwear services</t>
  </si>
  <si>
    <t>DCFSRC</t>
  </si>
  <si>
    <t>306</t>
  </si>
  <si>
    <t xml:space="preserve">          Laundry and drycleaning services</t>
  </si>
  <si>
    <t>307</t>
  </si>
  <si>
    <t xml:space="preserve">          Clothing repair, rental, and alterations</t>
  </si>
  <si>
    <t>308</t>
  </si>
  <si>
    <t xml:space="preserve">          Repair and hire of footwear</t>
  </si>
  <si>
    <t>309</t>
  </si>
  <si>
    <t xml:space="preserve">      Social services and religious activities (120)</t>
  </si>
  <si>
    <t>DSOCRC</t>
  </si>
  <si>
    <t>310</t>
  </si>
  <si>
    <t xml:space="preserve">        Child care</t>
  </si>
  <si>
    <t>311</t>
  </si>
  <si>
    <t xml:space="preserve">        Social assistance</t>
  </si>
  <si>
    <t>312</t>
  </si>
  <si>
    <t xml:space="preserve">          Homes for the elderly</t>
  </si>
  <si>
    <t>DELDRC</t>
  </si>
  <si>
    <t>313</t>
  </si>
  <si>
    <t xml:space="preserve">          Residential mental health and substance abuse</t>
  </si>
  <si>
    <t>DMENRC</t>
  </si>
  <si>
    <t>314</t>
  </si>
  <si>
    <t xml:space="preserve">          Individual and family services</t>
  </si>
  <si>
    <t>DFAMRC</t>
  </si>
  <si>
    <t>315</t>
  </si>
  <si>
    <t xml:space="preserve">          Vocational rehabilitation services</t>
  </si>
  <si>
    <t>DVOCRC</t>
  </si>
  <si>
    <t>316</t>
  </si>
  <si>
    <t xml:space="preserve">          Community food and housing/emergency/other relief services</t>
  </si>
  <si>
    <t>DCFORC</t>
  </si>
  <si>
    <t>317</t>
  </si>
  <si>
    <t xml:space="preserve">          Other social assistance, not elsewere classified</t>
  </si>
  <si>
    <t>DSIARC</t>
  </si>
  <si>
    <t>318</t>
  </si>
  <si>
    <t xml:space="preserve">        Social advocacy and civic and social organizations</t>
  </si>
  <si>
    <t>319</t>
  </si>
  <si>
    <t xml:space="preserve">        Religious organizations' services to households</t>
  </si>
  <si>
    <t>320</t>
  </si>
  <si>
    <t xml:space="preserve">        Foundations and grantmaking and giving services to households</t>
  </si>
  <si>
    <t>321</t>
  </si>
  <si>
    <t xml:space="preserve">      Household maintenance (parts of 31, 33, and 36)</t>
  </si>
  <si>
    <t>DHHMRC</t>
  </si>
  <si>
    <t>322</t>
  </si>
  <si>
    <t xml:space="preserve">        Domestic services</t>
  </si>
  <si>
    <t>323</t>
  </si>
  <si>
    <t xml:space="preserve">        Moving, storage, and freight services</t>
  </si>
  <si>
    <t>324</t>
  </si>
  <si>
    <t xml:space="preserve">        Repair of furniture, furnishings, and floor coverings</t>
  </si>
  <si>
    <t>325</t>
  </si>
  <si>
    <t xml:space="preserve">        Repair of household appliances</t>
  </si>
  <si>
    <t>DERERC</t>
  </si>
  <si>
    <t>326</t>
  </si>
  <si>
    <t xml:space="preserve">        Other household services</t>
  </si>
  <si>
    <t>327</t>
  </si>
  <si>
    <t xml:space="preserve">      Net foreign travel</t>
  </si>
  <si>
    <t>DFORRC</t>
  </si>
  <si>
    <t>328</t>
  </si>
  <si>
    <t xml:space="preserve">        Foreign travel by U.S. residents (129)</t>
  </si>
  <si>
    <t>DFTRRC</t>
  </si>
  <si>
    <t>329</t>
  </si>
  <si>
    <t xml:space="preserve">          Passenger fares for foreign travel</t>
  </si>
  <si>
    <t>DAFTRC</t>
  </si>
  <si>
    <t>330</t>
  </si>
  <si>
    <t xml:space="preserve">          U.S. travel outside the United States</t>
  </si>
  <si>
    <t>DUSTRC</t>
  </si>
  <si>
    <t>331</t>
  </si>
  <si>
    <t xml:space="preserve">          U.S. student expenditures</t>
  </si>
  <si>
    <t>DUSSRC</t>
  </si>
  <si>
    <t>332</t>
  </si>
  <si>
    <t xml:space="preserve">        Less: Expenditures in the United States by nonresidents (130)</t>
  </si>
  <si>
    <t>DEXFRC</t>
  </si>
  <si>
    <t>333</t>
  </si>
  <si>
    <t xml:space="preserve">          Foreign travel in the United States</t>
  </si>
  <si>
    <t>DFTURC</t>
  </si>
  <si>
    <t>334</t>
  </si>
  <si>
    <t xml:space="preserve">          Medical expenditures of foreigners</t>
  </si>
  <si>
    <t>DMEFRC</t>
  </si>
  <si>
    <t>335</t>
  </si>
  <si>
    <t xml:space="preserve">          Expenditures of foreign students in the United States</t>
  </si>
  <si>
    <t>DEFSRC</t>
  </si>
  <si>
    <t>336</t>
  </si>
  <si>
    <t xml:space="preserve">  Final consumption expenditures of nonprofit institutions serving households (NPISH) (132)</t>
  </si>
  <si>
    <t>DNPIRC</t>
  </si>
  <si>
    <t>337</t>
  </si>
  <si>
    <t xml:space="preserve">    Gross output of nonprofit institutions (133)</t>
  </si>
  <si>
    <t>DNPERC</t>
  </si>
  <si>
    <t>338</t>
  </si>
  <si>
    <t xml:space="preserve">      Health, gross output</t>
  </si>
  <si>
    <t>DHLGRC</t>
  </si>
  <si>
    <t>339</t>
  </si>
  <si>
    <t xml:space="preserve">        Outpatient services, gross output</t>
  </si>
  <si>
    <t>DOUGRC</t>
  </si>
  <si>
    <t>340</t>
  </si>
  <si>
    <t xml:space="preserve">        Nonprofit hospitals, gross output</t>
  </si>
  <si>
    <t>DHSORC</t>
  </si>
  <si>
    <t>341</t>
  </si>
  <si>
    <t xml:space="preserve">        Nonprofit nursing homes, gross output</t>
  </si>
  <si>
    <t>DNXORC</t>
  </si>
  <si>
    <t>342</t>
  </si>
  <si>
    <t xml:space="preserve">      Recreation services, gross output</t>
  </si>
  <si>
    <t>DRCGRC</t>
  </si>
  <si>
    <t>343</t>
  </si>
  <si>
    <t xml:space="preserve">      Education services, gross output</t>
  </si>
  <si>
    <t>DEDGRC</t>
  </si>
  <si>
    <t>344</t>
  </si>
  <si>
    <t xml:space="preserve">      Social services, gross output</t>
  </si>
  <si>
    <t>DSSGRC</t>
  </si>
  <si>
    <t>345</t>
  </si>
  <si>
    <t xml:space="preserve">      Religious organizations, gross output</t>
  </si>
  <si>
    <t>DREORC</t>
  </si>
  <si>
    <t>346</t>
  </si>
  <si>
    <t xml:space="preserve">      Foundations and grantmaking and giving establishments, gross output</t>
  </si>
  <si>
    <t>DFXORC</t>
  </si>
  <si>
    <t>347</t>
  </si>
  <si>
    <t xml:space="preserve">      Social advocacy establishments, gross output</t>
  </si>
  <si>
    <t>DSAORC</t>
  </si>
  <si>
    <t>348</t>
  </si>
  <si>
    <t xml:space="preserve">      Civic and social organizations, gross output</t>
  </si>
  <si>
    <t>DCIORC</t>
  </si>
  <si>
    <t>349</t>
  </si>
  <si>
    <t xml:space="preserve">      Professional advocacy, gross output</t>
  </si>
  <si>
    <t>DSNGRC</t>
  </si>
  <si>
    <t>350</t>
  </si>
  <si>
    <t xml:space="preserve">    Less: Receipts from sales of goods and services by nonprofit institutions (134)</t>
  </si>
  <si>
    <t>DNPSRC</t>
  </si>
  <si>
    <t>351</t>
  </si>
  <si>
    <t xml:space="preserve">      Health services to households</t>
  </si>
  <si>
    <t>DHLRRC</t>
  </si>
  <si>
    <t>352</t>
  </si>
  <si>
    <t xml:space="preserve">        Outpatient services to households</t>
  </si>
  <si>
    <t>DOUSRC</t>
  </si>
  <si>
    <t>353</t>
  </si>
  <si>
    <t xml:space="preserve">        Nonprofit hospitals, services to households</t>
  </si>
  <si>
    <t>354</t>
  </si>
  <si>
    <t xml:space="preserve">        Nonprofit nursing homes' services to households</t>
  </si>
  <si>
    <t>355</t>
  </si>
  <si>
    <t xml:space="preserve">      Recreation services to households</t>
  </si>
  <si>
    <t>DRCRRC</t>
  </si>
  <si>
    <t>356</t>
  </si>
  <si>
    <t xml:space="preserve">      Education services to households</t>
  </si>
  <si>
    <t>DEDRRC</t>
  </si>
  <si>
    <t>357</t>
  </si>
  <si>
    <t xml:space="preserve">      Social services to households</t>
  </si>
  <si>
    <t>DSSRRC</t>
  </si>
  <si>
    <t>358</t>
  </si>
  <si>
    <t>359</t>
  </si>
  <si>
    <t xml:space="preserve">      Foundations and grantmaking and giving services to households</t>
  </si>
  <si>
    <t>360</t>
  </si>
  <si>
    <t xml:space="preserve">      Services of social advocacy establishments to households</t>
  </si>
  <si>
    <t>DSASRC</t>
  </si>
  <si>
    <t>361</t>
  </si>
  <si>
    <t xml:space="preserve">      Civic and social organizations' services to households</t>
  </si>
  <si>
    <t>DCISRC</t>
  </si>
  <si>
    <t>362</t>
  </si>
  <si>
    <t xml:space="preserve">      Professional advocacy services to households</t>
  </si>
  <si>
    <t>DSNRRC</t>
  </si>
  <si>
    <t>Additional aggregates:</t>
  </si>
  <si>
    <t>BLANK</t>
  </si>
  <si>
    <t>363</t>
  </si>
  <si>
    <t xml:space="preserve">  Control Group</t>
  </si>
  <si>
    <t>DCGPRC</t>
  </si>
  <si>
    <t>364</t>
  </si>
  <si>
    <t xml:space="preserve">  PCE food and energy</t>
  </si>
  <si>
    <t>DPFERC</t>
  </si>
  <si>
    <t>365</t>
  </si>
  <si>
    <t xml:space="preserve">  PCE energy goods and services 1</t>
  </si>
  <si>
    <t>DNRGRC</t>
  </si>
  <si>
    <t>366</t>
  </si>
  <si>
    <t xml:space="preserve">  PCE excluding food</t>
  </si>
  <si>
    <t>DPXFRC</t>
  </si>
  <si>
    <t>367</t>
  </si>
  <si>
    <t xml:space="preserve">  PCE excluding energy</t>
  </si>
  <si>
    <t>DPXERC</t>
  </si>
  <si>
    <t>368</t>
  </si>
  <si>
    <t xml:space="preserve">  PCE excluding food and energy 2</t>
  </si>
  <si>
    <t>DPCCRC</t>
  </si>
  <si>
    <t>Market-based personal consumption expenditures (PCE):</t>
  </si>
  <si>
    <t>369</t>
  </si>
  <si>
    <t xml:space="preserve">    Market-based PCE</t>
  </si>
  <si>
    <t>DPCMRC</t>
  </si>
  <si>
    <t>Durable goods:</t>
  </si>
  <si>
    <t>370</t>
  </si>
  <si>
    <t xml:space="preserve">  Market-based PCE motor vehicles and parts</t>
  </si>
  <si>
    <t>DMOMRC</t>
  </si>
  <si>
    <t>371</t>
  </si>
  <si>
    <t xml:space="preserve">  Market-based PCE durable goods other than motor vehicles and parts</t>
  </si>
  <si>
    <t>DDUMRC</t>
  </si>
  <si>
    <t>Nondurable goods:</t>
  </si>
  <si>
    <t>372</t>
  </si>
  <si>
    <t xml:space="preserve">  Market-based PCE food and beverages purchased for off-premises consumption</t>
  </si>
  <si>
    <t>DMFXRC</t>
  </si>
  <si>
    <t>373</t>
  </si>
  <si>
    <t xml:space="preserve">  Market-based PCE clothing and footwear</t>
  </si>
  <si>
    <t>DCLMRC</t>
  </si>
  <si>
    <t>374</t>
  </si>
  <si>
    <t xml:space="preserve">  Market-based PCE gasoline and other energy goods</t>
  </si>
  <si>
    <t>375</t>
  </si>
  <si>
    <t xml:space="preserve">  Market-based PCE other nondurable goods</t>
  </si>
  <si>
    <t>DNDXRC</t>
  </si>
  <si>
    <t>Services:</t>
  </si>
  <si>
    <t>376</t>
  </si>
  <si>
    <t xml:space="preserve">  Market-based PCE services</t>
  </si>
  <si>
    <t>DSEMRC</t>
  </si>
  <si>
    <t xml:space="preserve">    Of which:</t>
  </si>
  <si>
    <t>377</t>
  </si>
  <si>
    <t xml:space="preserve">    Market-based PCE housing services</t>
  </si>
  <si>
    <t>DHSMRC</t>
  </si>
  <si>
    <t>378</t>
  </si>
  <si>
    <t xml:space="preserve">    Market-based PCE household utilities</t>
  </si>
  <si>
    <t>379</t>
  </si>
  <si>
    <t xml:space="preserve">    Market-based PCE health care</t>
  </si>
  <si>
    <t>380</t>
  </si>
  <si>
    <t xml:space="preserve">    Market-based PCE transportation services</t>
  </si>
  <si>
    <t>381</t>
  </si>
  <si>
    <t xml:space="preserve">    Market-based PCE recreation services</t>
  </si>
  <si>
    <t>DRCMRC</t>
  </si>
  <si>
    <t>382</t>
  </si>
  <si>
    <t xml:space="preserve">    Market-based PCE food services and accommodations</t>
  </si>
  <si>
    <t>DFSMRC</t>
  </si>
  <si>
    <t>383</t>
  </si>
  <si>
    <t xml:space="preserve">    Market-based PCE financial services and insurance</t>
  </si>
  <si>
    <t>DFIMRC</t>
  </si>
  <si>
    <t>384</t>
  </si>
  <si>
    <t xml:space="preserve">    Market-based PCE other services</t>
  </si>
  <si>
    <t>DOTMRC</t>
  </si>
  <si>
    <t xml:space="preserve">      Of which:</t>
  </si>
  <si>
    <t>385</t>
  </si>
  <si>
    <t xml:space="preserve">      Market-based PCE communication services</t>
  </si>
  <si>
    <t>386</t>
  </si>
  <si>
    <t xml:space="preserve">      Market-based PCE education</t>
  </si>
  <si>
    <t>387</t>
  </si>
  <si>
    <t xml:space="preserve">      Market-based PCE professional services</t>
  </si>
  <si>
    <t>DPRMRC</t>
  </si>
  <si>
    <t>388</t>
  </si>
  <si>
    <t xml:space="preserve">      Market-based PCE personal care and clothing services</t>
  </si>
  <si>
    <t>389</t>
  </si>
  <si>
    <t xml:space="preserve">      Market-based PCE child care</t>
  </si>
  <si>
    <t>390</t>
  </si>
  <si>
    <t xml:space="preserve">      Market-based PCE household maintenance</t>
  </si>
  <si>
    <t>DHMMRC</t>
  </si>
  <si>
    <t>391</t>
  </si>
  <si>
    <t>Market-based PCE food and energy</t>
  </si>
  <si>
    <t>DPMFRC</t>
  </si>
  <si>
    <t>392</t>
  </si>
  <si>
    <t>Market-based PCE excluding food</t>
  </si>
  <si>
    <t>DMXFRC</t>
  </si>
  <si>
    <t>393</t>
  </si>
  <si>
    <t>Market-based PCE excluding energy</t>
  </si>
  <si>
    <t>DPMERC</t>
  </si>
  <si>
    <t>394</t>
  </si>
  <si>
    <t>Market-based PCE excluding food and energy</t>
  </si>
  <si>
    <t>DPCXRC</t>
  </si>
  <si>
    <t>Notes: This shows the mapping and names of PCE lines in NIPA Table 2.4.5U to PCE lines in NIPA Table 2.4.5.</t>
  </si>
  <si>
    <t>BLSCOLUMN</t>
  </si>
  <si>
    <t>2.4.5U_Line</t>
  </si>
  <si>
    <t>2.4.5_Line</t>
  </si>
  <si>
    <t>Name</t>
  </si>
  <si>
    <t>New motor vehicles</t>
  </si>
  <si>
    <t>Net purchases of used motor vehicles</t>
  </si>
  <si>
    <t>Motor vehicle parts and accessories</t>
  </si>
  <si>
    <t>Furniture and furnishings</t>
  </si>
  <si>
    <t>Glassware, tableware, and household utensils</t>
  </si>
  <si>
    <t>Tools and equipment for house and garden</t>
  </si>
  <si>
    <t>Video and audio equipment</t>
  </si>
  <si>
    <t>Information processing equipment</t>
  </si>
  <si>
    <t>Sporting equipment, supplies, guns, and ammunition</t>
  </si>
  <si>
    <t>Sports and recreational vehicles</t>
  </si>
  <si>
    <t>Recreational books</t>
  </si>
  <si>
    <t>Jewelry and watches</t>
  </si>
  <si>
    <t>Luggage and similar personal items</t>
  </si>
  <si>
    <t>Telephone and facsimile equipment</t>
  </si>
  <si>
    <t>Food and nonalcoholic beverages purchased for off-premises consumption</t>
  </si>
  <si>
    <t>Food produced and consumed on farms</t>
  </si>
  <si>
    <t>Women's and girls' clothing</t>
  </si>
  <si>
    <t>Men's and boys' clothing</t>
  </si>
  <si>
    <t>Children's and infants' clothing</t>
  </si>
  <si>
    <t>Other clothing materials and footwear</t>
  </si>
  <si>
    <t>Motor vehicle fuels, lubricants, and fluids</t>
  </si>
  <si>
    <t>Fuel oil and other fuels</t>
  </si>
  <si>
    <t>Pharmaceutical and other medical products</t>
  </si>
  <si>
    <t>Recreational items</t>
  </si>
  <si>
    <t>Household supplies</t>
  </si>
  <si>
    <t>Personal care products</t>
  </si>
  <si>
    <t>Tobacco</t>
  </si>
  <si>
    <t>Magazines, newspapers, and stationery</t>
  </si>
  <si>
    <t>Net expenditures abroad by U.S. residents</t>
  </si>
  <si>
    <t>Rental of tenant-occupied nonfarm housing</t>
  </si>
  <si>
    <t>Imputed rental of owner-occupied nonfarm housing</t>
  </si>
  <si>
    <t>Rental value of farm dwellings</t>
  </si>
  <si>
    <t>Group housing</t>
  </si>
  <si>
    <t>Water supply and sanitation</t>
  </si>
  <si>
    <t>Physician services</t>
  </si>
  <si>
    <t>Paramedical services</t>
  </si>
  <si>
    <t>Audio-video, photographic, and information processing equipment services</t>
  </si>
  <si>
    <t>Accommodations</t>
  </si>
  <si>
    <t>Expenditures in the United States by nonresidents</t>
  </si>
  <si>
    <t>Final consumption expenditures of nonprofit institutions serving households</t>
  </si>
  <si>
    <t>Notes: This shows the final mapping from ucc to Table 2.4.5 PCE line (through PCEseries and PCElineU, i.e., the Table 2.4.5U lines)</t>
  </si>
  <si>
    <t>PCEseries</t>
  </si>
  <si>
    <t>PCElineU</t>
  </si>
  <si>
    <t>This file contains all of the necessary matrices and cross-walks to reproduce the analysis in Section 2.2, including Table 1, as explained in the file 'Mapping Instructions.docx'. The explanation of each worksheet is below.</t>
  </si>
  <si>
    <t>Notes: This sheet simply shows a mapping from the available high-skill low-skill classification scheme into NIPA categories used in our analysis of CEX data. Hsect is a dummy for whether the sector is deemed high skill-intensive based on this classification, while HSfrac is the fraction of labor compensation that is high-skilled in 2005, the year closest to 2012, the year of our CEX data.</t>
  </si>
  <si>
    <t>These columns are copied from the worksheet 'Labor's Share'.</t>
  </si>
  <si>
    <t>Mapping EUKLEMS sectors to NIPA categoris for CEX</t>
  </si>
  <si>
    <t>desc</t>
  </si>
  <si>
    <t>code</t>
  </si>
  <si>
    <t>_1970</t>
  </si>
  <si>
    <t>_2005</t>
  </si>
  <si>
    <t>Assigned IND</t>
  </si>
  <si>
    <t>Hsect</t>
  </si>
  <si>
    <t>Hsfrac</t>
  </si>
  <si>
    <t>NIPA category</t>
  </si>
  <si>
    <t>TOTAL INDUSTRIES</t>
  </si>
  <si>
    <t>TOT</t>
  </si>
  <si>
    <t xml:space="preserve">111CA </t>
  </si>
  <si>
    <t xml:space="preserve"> AGRICULTURE, HUNTING, FORESTRY AND FISHING</t>
  </si>
  <si>
    <t>AtB</t>
  </si>
  <si>
    <t xml:space="preserve"> mean of FISHING and Forestry</t>
  </si>
  <si>
    <t xml:space="preserve">113FF </t>
  </si>
  <si>
    <t xml:space="preserve">  AGRICULTURE, HUNTING AND FORESTRY</t>
  </si>
  <si>
    <t>A</t>
  </si>
  <si>
    <t xml:space="preserve">   Agriculture</t>
  </si>
  <si>
    <t xml:space="preserve">   Forestry</t>
  </si>
  <si>
    <t xml:space="preserve">  FISHING</t>
  </si>
  <si>
    <t>B</t>
  </si>
  <si>
    <t xml:space="preserve"> MINING AND QUARRYING</t>
  </si>
  <si>
    <t>C</t>
  </si>
  <si>
    <t xml:space="preserve">  MINING AND QUARRYING OF ENERGY PRODUCING MATERIALS</t>
  </si>
  <si>
    <t>10t12</t>
  </si>
  <si>
    <t xml:space="preserve">   Mining of coal and lignite; extraction of peat</t>
  </si>
  <si>
    <t xml:space="preserve">   Extraction of crude petroleum and natural gas and services</t>
  </si>
  <si>
    <t xml:space="preserve">   Mining of uranium and thorium ores</t>
  </si>
  <si>
    <t xml:space="preserve">  MINING AND QUARRYING EXCEPT ENERGY PRODUCING MATERIALS</t>
  </si>
  <si>
    <t>13t14</t>
  </si>
  <si>
    <t xml:space="preserve">   Mining of metal ores</t>
  </si>
  <si>
    <t xml:space="preserve">   Other mining and quarrying</t>
  </si>
  <si>
    <t xml:space="preserve"> TOTAL MANUFACTURING</t>
  </si>
  <si>
    <t>D</t>
  </si>
  <si>
    <t xml:space="preserve">  FOOD , BEVERAGES AND TOBACCO</t>
  </si>
  <si>
    <t>15t16</t>
  </si>
  <si>
    <t xml:space="preserve">   Food and beverages</t>
  </si>
  <si>
    <t xml:space="preserve">   Tobacco</t>
  </si>
  <si>
    <t xml:space="preserve">  TEXTILES, TEXTILE , LEATHER AND FOOTWEAR</t>
  </si>
  <si>
    <t>17t19</t>
  </si>
  <si>
    <t xml:space="preserve">311FT </t>
  </si>
  <si>
    <t xml:space="preserve">   Textiles and textile</t>
  </si>
  <si>
    <t>17t18</t>
  </si>
  <si>
    <t xml:space="preserve">313TT </t>
  </si>
  <si>
    <t xml:space="preserve">    Textiles</t>
  </si>
  <si>
    <t xml:space="preserve">315AL </t>
  </si>
  <si>
    <t xml:space="preserve">    Wearing Apparel, Dressing And Dying Of Fur</t>
  </si>
  <si>
    <t xml:space="preserve">   Leather, leather and footwear</t>
  </si>
  <si>
    <t xml:space="preserve">  WOOD AND OF WOOD AND CORK</t>
  </si>
  <si>
    <t xml:space="preserve">  PULP, PAPER, PAPER , PRINTING AND PUBLISHING</t>
  </si>
  <si>
    <t>21t22</t>
  </si>
  <si>
    <t xml:space="preserve">   Pulp, paper and paper</t>
  </si>
  <si>
    <t xml:space="preserve">   Printing, publishing and reproduction</t>
  </si>
  <si>
    <t xml:space="preserve">    Publishing</t>
  </si>
  <si>
    <t xml:space="preserve">    Printing and reproduction</t>
  </si>
  <si>
    <t>22x</t>
  </si>
  <si>
    <t xml:space="preserve">  CHEMICAL, RUBBER, PLASTICS AND FUEL</t>
  </si>
  <si>
    <t>23t25</t>
  </si>
  <si>
    <t xml:space="preserve">   Coke, refined petroleum and nuclear fuel</t>
  </si>
  <si>
    <t xml:space="preserve">   Chemicals and chemical products</t>
  </si>
  <si>
    <t xml:space="preserve">    Pharmaceuticals</t>
  </si>
  <si>
    <t xml:space="preserve">    Chemicals excluding pharmaceuticals</t>
  </si>
  <si>
    <t>24x</t>
  </si>
  <si>
    <t xml:space="preserve">   Rubber and plastics</t>
  </si>
  <si>
    <t xml:space="preserve">  OTHER NON-METALLIC MINERAL</t>
  </si>
  <si>
    <t xml:space="preserve">  BASIC METALS AND FABRICATED METAL</t>
  </si>
  <si>
    <t>27t28</t>
  </si>
  <si>
    <t xml:space="preserve">   Basic metals</t>
  </si>
  <si>
    <t xml:space="preserve">487OS </t>
  </si>
  <si>
    <t xml:space="preserve">   Fabricated metal</t>
  </si>
  <si>
    <t xml:space="preserve">  MACHINERY, NEC</t>
  </si>
  <si>
    <t>Publishing industries (includes software)</t>
  </si>
  <si>
    <t xml:space="preserve">  ELECTRICAL AND OPTICAL EQUIPMENT</t>
  </si>
  <si>
    <t>30t33</t>
  </si>
  <si>
    <t xml:space="preserve">   Office, accounting and computing machinery</t>
  </si>
  <si>
    <t xml:space="preserve">   Electrical engineering</t>
  </si>
  <si>
    <t>31t32</t>
  </si>
  <si>
    <t>Information and data processing services</t>
  </si>
  <si>
    <t xml:space="preserve">    Electrical machinery and apparatus, nec</t>
  </si>
  <si>
    <t xml:space="preserve">521CI </t>
  </si>
  <si>
    <t xml:space="preserve">     Insulated wire</t>
  </si>
  <si>
    <t xml:space="preserve">     Other electrical machinery and apparatus nec</t>
  </si>
  <si>
    <t>31x</t>
  </si>
  <si>
    <t xml:space="preserve">    Radio, television and communication equipment</t>
  </si>
  <si>
    <t xml:space="preserve">     Electronic valves and tubes</t>
  </si>
  <si>
    <t xml:space="preserve">     Telecommunication equipment</t>
  </si>
  <si>
    <t xml:space="preserve">532RL </t>
  </si>
  <si>
    <t xml:space="preserve">     Radio and television receivers</t>
  </si>
  <si>
    <t xml:space="preserve">Legal services                                                                  </t>
  </si>
  <si>
    <t xml:space="preserve">   Medical, precision and optical instruments</t>
  </si>
  <si>
    <t xml:space="preserve">Computer systems design and related services                                    </t>
  </si>
  <si>
    <t xml:space="preserve">    Scientific instruments</t>
  </si>
  <si>
    <t>331t3</t>
  </si>
  <si>
    <t xml:space="preserve">    Other instruments</t>
  </si>
  <si>
    <t>334t5</t>
  </si>
  <si>
    <t xml:space="preserve">  TRANSPORT EQUIPMENT</t>
  </si>
  <si>
    <t>34t35</t>
  </si>
  <si>
    <t xml:space="preserve">   Motor vehicles, trailers and semi-trailers</t>
  </si>
  <si>
    <t xml:space="preserve">   Other transport equipment</t>
  </si>
  <si>
    <t xml:space="preserve">    Building and repairing of ships and boats</t>
  </si>
  <si>
    <t xml:space="preserve">    Aircraft and spacecraft</t>
  </si>
  <si>
    <t xml:space="preserve">622HO </t>
  </si>
  <si>
    <t>Hospitals and nursing and residential care facilities</t>
  </si>
  <si>
    <t xml:space="preserve">    Railroad equipment and transport equipment nec</t>
  </si>
  <si>
    <t>35x</t>
  </si>
  <si>
    <t xml:space="preserve">  MANUFACTURING NEC; RECYCLING</t>
  </si>
  <si>
    <t>36t37</t>
  </si>
  <si>
    <t xml:space="preserve">   Manufacturing nec</t>
  </si>
  <si>
    <t xml:space="preserve">711AS </t>
  </si>
  <si>
    <t xml:space="preserve">   Recycling</t>
  </si>
  <si>
    <t xml:space="preserve"> ELECTRICITY, GAS AND WATER SUPPLY</t>
  </si>
  <si>
    <t>E</t>
  </si>
  <si>
    <t xml:space="preserve">  ELECTRICITY AND GAS</t>
  </si>
  <si>
    <t xml:space="preserve">   Electricity supply</t>
  </si>
  <si>
    <t>40x</t>
  </si>
  <si>
    <t xml:space="preserve">   Gas supply</t>
  </si>
  <si>
    <t>402</t>
  </si>
  <si>
    <t xml:space="preserve">GFG   </t>
  </si>
  <si>
    <t xml:space="preserve">  WATER SUPPLY</t>
  </si>
  <si>
    <t xml:space="preserve">GFE   </t>
  </si>
  <si>
    <t xml:space="preserve"> CONSTRUCTION</t>
  </si>
  <si>
    <t>F</t>
  </si>
  <si>
    <t xml:space="preserve">GSLG  </t>
  </si>
  <si>
    <t xml:space="preserve"> WHOLESALE AND RETAIL TRADE</t>
  </si>
  <si>
    <t>G</t>
  </si>
  <si>
    <t xml:space="preserve">GSLE  </t>
  </si>
  <si>
    <t xml:space="preserve">  Sale, maintenance and repair of motor vehicles and motorcycles; retail sale of fuel</t>
  </si>
  <si>
    <t xml:space="preserve">  Wholesale trade and commission trade, except of motor vehicles and motorcycles</t>
  </si>
  <si>
    <t xml:space="preserve">  Retail trade, except of motor vehicles and motorcycles; repair of household goods</t>
  </si>
  <si>
    <t xml:space="preserve"> HOTELS AND RESTAURANTS</t>
  </si>
  <si>
    <t>H</t>
  </si>
  <si>
    <t xml:space="preserve"> TRANSPORT AND STORAGE AND COMMUNICATION</t>
  </si>
  <si>
    <t>I</t>
  </si>
  <si>
    <t xml:space="preserve">  TRANSPORT AND STORAGE</t>
  </si>
  <si>
    <t>60t63</t>
  </si>
  <si>
    <t xml:space="preserve">   Other Inland transport</t>
  </si>
  <si>
    <t xml:space="preserve">   Other Water transport</t>
  </si>
  <si>
    <t xml:space="preserve">   Other Air transport</t>
  </si>
  <si>
    <t xml:space="preserve">   Other Supporting and auxiliary transport activities; activities of travel agencies</t>
  </si>
  <si>
    <t xml:space="preserve">  POST AND TELECOMMUNICATIONS</t>
  </si>
  <si>
    <t xml:space="preserve"> FINANCE, INSURANCE, REAL ESTATE AND BUSINESS SERVICES</t>
  </si>
  <si>
    <t>JtK</t>
  </si>
  <si>
    <t xml:space="preserve">  FINANCIAL INTERMEDIATION</t>
  </si>
  <si>
    <t>J</t>
  </si>
  <si>
    <t xml:space="preserve">   Financial intermediation, except insurance and pension funding</t>
  </si>
  <si>
    <t xml:space="preserve">   Insurance and pension funding, except compulsory social security</t>
  </si>
  <si>
    <t xml:space="preserve">   Activities related to financial intermediation</t>
  </si>
  <si>
    <t xml:space="preserve">  REAL ESTATE, RENTING AND BUSINESS ACTIVITIES</t>
  </si>
  <si>
    <t>K</t>
  </si>
  <si>
    <t xml:space="preserve">   Real estate activities</t>
  </si>
  <si>
    <t xml:space="preserve">   Renting of m&amp;eq and other business activities</t>
  </si>
  <si>
    <t>71t74</t>
  </si>
  <si>
    <t xml:space="preserve">    Renting of machinery and equipment</t>
  </si>
  <si>
    <t xml:space="preserve">    Computer and related activities</t>
  </si>
  <si>
    <t xml:space="preserve">    Research and development</t>
  </si>
  <si>
    <t xml:space="preserve">    Other business activities</t>
  </si>
  <si>
    <t xml:space="preserve">     Legal, technical and advertising</t>
  </si>
  <si>
    <t>741t4</t>
  </si>
  <si>
    <t xml:space="preserve">     Other business activities, nec</t>
  </si>
  <si>
    <t>745t8</t>
  </si>
  <si>
    <t xml:space="preserve"> COMMUNITY SOCIAL AND PERSONAL SERVICES</t>
  </si>
  <si>
    <t>LtQ</t>
  </si>
  <si>
    <t xml:space="preserve">  PUBLIC ADMIN AND DEFENCE; COMPULSORY SOCIAL SECURITY</t>
  </si>
  <si>
    <t>L</t>
  </si>
  <si>
    <t xml:space="preserve">  EDUCATION</t>
  </si>
  <si>
    <t>M</t>
  </si>
  <si>
    <t xml:space="preserve">  HEALTH AND SOCIAL WORK</t>
  </si>
  <si>
    <t>N</t>
  </si>
  <si>
    <t xml:space="preserve">  OTHER COMMUNITY, SOCIAL AND PERSONAL SERVICES</t>
  </si>
  <si>
    <t>O</t>
  </si>
  <si>
    <t xml:space="preserve">   Sewage and refuse disposal, sanitation and similar activities</t>
  </si>
  <si>
    <t xml:space="preserve">   Activities of membership organizations nec</t>
  </si>
  <si>
    <t xml:space="preserve">   Recreational, cultural and sporting activities</t>
  </si>
  <si>
    <t xml:space="preserve">    Media activities</t>
  </si>
  <si>
    <t>921t2</t>
  </si>
  <si>
    <t xml:space="preserve">    Other recreational activites</t>
  </si>
  <si>
    <t>923t7</t>
  </si>
  <si>
    <t xml:space="preserve">   Other service activities</t>
  </si>
  <si>
    <t xml:space="preserve">  PRIVATE HOUSEHOLDS WITH EMPLOYED PERSONS</t>
  </si>
  <si>
    <t>P</t>
  </si>
  <si>
    <t xml:space="preserve">  EXTRA-TERRITORIAL ORGANIZATIONS AND BODIES</t>
  </si>
  <si>
    <t>Q</t>
  </si>
  <si>
    <t xml:space="preserve">HS_Cutof for CEX </t>
  </si>
  <si>
    <t>This sheet simply shows a mapping from the available high-skill low-skill classification scheme into NIPA categories used in our analysis of CEX data. Hsect is a dummy for whether the sector is deemed high skill-intensive based on this classification, while HSfrac is the fraction of labor compensation that is high-skilled in 2005, the year closest to 2012, the year of our CEX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</si>
</sst>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32">
    <font>
      <sz val="11"/>
      <color theme="1"/>
      <name val="Calibri"/>
      <family val="2"/>
      <scheme val="minor"/>
    </font>
    <font>
      <sz val="12"/>
      <color theme="1"/>
      <name val="Calibri"/>
      <family val="2"/>
      <scheme val="minor"/>
    </font>
    <font>
      <sz val="10"/>
      <name val="MS Sans Serif"/>
    </font>
    <font>
      <sz val="10"/>
      <name val="Arial"/>
      <family val="2"/>
    </font>
    <font>
      <b/>
      <sz val="10"/>
      <name val="Arial"/>
      <family val="2"/>
    </font>
    <font>
      <sz val="10"/>
      <color indexed="8"/>
      <name val="Arial"/>
      <family val="2"/>
    </font>
    <font>
      <i/>
      <sz val="10"/>
      <name val="Arial"/>
      <family val="2"/>
    </font>
    <font>
      <u/>
      <sz val="10"/>
      <color indexed="12"/>
      <name val="Arial"/>
      <family val="2"/>
    </font>
    <font>
      <sz val="11"/>
      <color theme="1"/>
      <name val="Calibri"/>
      <family val="2"/>
      <scheme val="minor"/>
    </font>
    <font>
      <sz val="8.8000000000000007"/>
      <color rgb="FF000000"/>
      <name val="Inherit"/>
    </font>
    <font>
      <vertAlign val="superscript"/>
      <sz val="10"/>
      <name val="Arial"/>
      <family val="2"/>
    </font>
    <font>
      <b/>
      <sz val="11"/>
      <color theme="1"/>
      <name val="Calibri"/>
      <family val="2"/>
      <scheme val="minor"/>
    </font>
    <font>
      <b/>
      <sz val="14"/>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name val="Calibri"/>
      <family val="2"/>
    </font>
    <font>
      <sz val="11"/>
      <name val="Calibri"/>
      <family val="2"/>
      <scheme val="minor"/>
    </font>
    <font>
      <sz val="10"/>
      <color theme="8" tint="-0.249977111117893"/>
      <name val="Calibri"/>
      <family val="2"/>
      <scheme val="minor"/>
    </font>
    <font>
      <sz val="11"/>
      <color theme="8" tint="-0.249977111117893"/>
      <name val="Calibri"/>
      <family val="2"/>
      <scheme val="minor"/>
    </font>
    <font>
      <b/>
      <sz val="11"/>
      <color rgb="FF7030A0"/>
      <name val="Calibri"/>
      <family val="2"/>
      <scheme val="minor"/>
    </font>
    <font>
      <b/>
      <sz val="10"/>
      <color rgb="FFFF0000"/>
      <name val="Calibri"/>
      <family val="2"/>
      <scheme val="minor"/>
    </font>
    <font>
      <sz val="10"/>
      <color indexed="49"/>
      <name val="Calibri"/>
      <family val="2"/>
    </font>
    <font>
      <sz val="10"/>
      <color indexed="10"/>
      <name val="Calibri"/>
      <family val="2"/>
    </font>
    <font>
      <b/>
      <sz val="10"/>
      <color indexed="10"/>
      <name val="Calibri"/>
      <family val="2"/>
    </font>
    <font>
      <sz val="8"/>
      <color indexed="8"/>
      <name val="Arial"/>
      <family val="2"/>
    </font>
    <font>
      <b/>
      <sz val="9"/>
      <color indexed="81"/>
      <name val="Calibri"/>
      <family val="2"/>
    </font>
    <font>
      <sz val="9"/>
      <color indexed="81"/>
      <name val="Calibri"/>
      <family val="2"/>
    </font>
    <font>
      <b/>
      <sz val="14"/>
      <name val="Arial"/>
    </font>
    <font>
      <sz val="13"/>
      <name val="Arial"/>
    </font>
    <font>
      <b/>
      <sz val="10"/>
      <color indexed="9"/>
      <name val="Arial"/>
      <family val="2"/>
    </font>
    <font>
      <b/>
      <sz val="10"/>
      <name val="MS Sans Serif"/>
    </font>
  </fonts>
  <fills count="6">
    <fill>
      <patternFill patternType="none"/>
    </fill>
    <fill>
      <patternFill patternType="gray125"/>
    </fill>
    <fill>
      <patternFill patternType="solid">
        <fgColor theme="0" tint="-0.249977111117893"/>
        <bgColor indexed="64"/>
      </patternFill>
    </fill>
    <fill>
      <patternFill patternType="solid">
        <fgColor indexed="22"/>
        <bgColor indexed="0"/>
      </patternFill>
    </fill>
    <fill>
      <patternFill patternType="solid">
        <fgColor indexed="22"/>
        <bgColor indexed="64"/>
      </patternFill>
    </fill>
    <fill>
      <patternFill patternType="solid">
        <fgColor indexed="56"/>
        <bgColor indexed="23"/>
      </patternFill>
    </fill>
  </fills>
  <borders count="16">
    <border>
      <left/>
      <right/>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
      <left/>
      <right style="thin">
        <color auto="1"/>
      </right>
      <top/>
      <bottom/>
      <diagonal/>
    </border>
    <border>
      <left style="thin">
        <color auto="1"/>
      </left>
      <right style="thin">
        <color auto="1"/>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top/>
      <bottom/>
      <diagonal/>
    </border>
    <border>
      <left/>
      <right/>
      <top/>
      <bottom style="thin">
        <color auto="1"/>
      </bottom>
      <diagonal/>
    </border>
    <border>
      <left style="thin">
        <color indexed="9"/>
      </left>
      <right style="thin">
        <color indexed="9"/>
      </right>
      <top style="thin">
        <color indexed="9"/>
      </top>
      <bottom style="thin">
        <color indexed="9"/>
      </bottom>
      <diagonal/>
    </border>
  </borders>
  <cellStyleXfs count="8">
    <xf numFmtId="0" fontId="0" fillId="0" borderId="0"/>
    <xf numFmtId="0" fontId="2" fillId="0" borderId="0"/>
    <xf numFmtId="0" fontId="3" fillId="0" borderId="0"/>
    <xf numFmtId="0" fontId="3" fillId="0" borderId="0"/>
    <xf numFmtId="0" fontId="7" fillId="0" borderId="0" applyNumberFormat="0" applyFill="0" applyBorder="0" applyAlignment="0" applyProtection="0">
      <alignment vertical="top"/>
      <protection locked="0"/>
    </xf>
    <xf numFmtId="0" fontId="5" fillId="0" borderId="0"/>
    <xf numFmtId="0" fontId="1" fillId="0" borderId="0"/>
    <xf numFmtId="0" fontId="8" fillId="0" borderId="0"/>
  </cellStyleXfs>
  <cellXfs count="146">
    <xf numFmtId="0" fontId="0" fillId="0" borderId="0" xfId="0"/>
    <xf numFmtId="0" fontId="3" fillId="0" borderId="0" xfId="1" applyFont="1"/>
    <xf numFmtId="0" fontId="3" fillId="0" borderId="0" xfId="1" applyNumberFormat="1" applyFont="1" applyAlignment="1">
      <alignment horizontal="left"/>
    </xf>
    <xf numFmtId="0" fontId="3" fillId="0" borderId="0" xfId="1" applyNumberFormat="1" applyFont="1"/>
    <xf numFmtId="0" fontId="4" fillId="0" borderId="0" xfId="1" applyNumberFormat="1" applyFont="1" applyBorder="1"/>
    <xf numFmtId="0" fontId="3" fillId="0" borderId="0" xfId="1" applyFont="1" applyBorder="1" applyAlignment="1">
      <alignment horizontal="center"/>
    </xf>
    <xf numFmtId="0" fontId="3" fillId="0" borderId="0" xfId="1" applyFont="1" applyAlignment="1">
      <alignment horizontal="center"/>
    </xf>
    <xf numFmtId="0" fontId="3" fillId="2" borderId="1" xfId="1" applyNumberFormat="1" applyFont="1" applyFill="1" applyBorder="1" applyAlignment="1">
      <alignment horizontal="center"/>
    </xf>
    <xf numFmtId="0" fontId="3" fillId="2" borderId="2" xfId="1" applyNumberFormat="1" applyFont="1" applyFill="1" applyBorder="1" applyAlignment="1">
      <alignment horizontal="center"/>
    </xf>
    <xf numFmtId="0" fontId="3" fillId="2" borderId="3" xfId="1" applyNumberFormat="1" applyFont="1" applyFill="1" applyBorder="1" applyAlignment="1"/>
    <xf numFmtId="0" fontId="3" fillId="2" borderId="4" xfId="1" applyNumberFormat="1" applyFont="1" applyFill="1" applyBorder="1" applyAlignment="1"/>
    <xf numFmtId="0" fontId="3" fillId="2" borderId="5" xfId="1" quotePrefix="1" applyNumberFormat="1" applyFont="1" applyFill="1" applyBorder="1" applyAlignment="1">
      <alignment horizontal="center"/>
    </xf>
    <xf numFmtId="0" fontId="3" fillId="2" borderId="5" xfId="1" applyNumberFormat="1" applyFont="1" applyFill="1" applyBorder="1" applyAlignment="1">
      <alignment horizontal="center"/>
    </xf>
    <xf numFmtId="0" fontId="3" fillId="2" borderId="3" xfId="1" quotePrefix="1" applyNumberFormat="1" applyFont="1" applyFill="1" applyBorder="1" applyAlignment="1">
      <alignment horizontal="center"/>
    </xf>
    <xf numFmtId="0" fontId="3" fillId="2" borderId="6" xfId="1" applyNumberFormat="1" applyFont="1" applyFill="1" applyBorder="1" applyAlignment="1">
      <alignment horizontal="center"/>
    </xf>
    <xf numFmtId="0" fontId="3" fillId="2" borderId="7" xfId="1" applyNumberFormat="1" applyFont="1" applyFill="1" applyBorder="1" applyAlignment="1">
      <alignment horizontal="center"/>
    </xf>
    <xf numFmtId="0" fontId="3" fillId="2" borderId="5" xfId="1" applyFont="1" applyFill="1" applyBorder="1" applyAlignment="1">
      <alignment horizontal="center"/>
    </xf>
    <xf numFmtId="0" fontId="3" fillId="0" borderId="1" xfId="1" applyNumberFormat="1" applyFont="1" applyBorder="1" applyAlignment="1">
      <alignment horizontal="left"/>
    </xf>
    <xf numFmtId="0" fontId="3" fillId="0" borderId="2" xfId="1" applyNumberFormat="1" applyFont="1" applyBorder="1"/>
    <xf numFmtId="0" fontId="3" fillId="0" borderId="2" xfId="1" applyNumberFormat="1" applyFont="1" applyBorder="1" applyAlignment="1">
      <alignment horizontal="left"/>
    </xf>
    <xf numFmtId="49" fontId="3" fillId="0" borderId="8" xfId="1" applyNumberFormat="1" applyFont="1" applyBorder="1"/>
    <xf numFmtId="0" fontId="3" fillId="0" borderId="1" xfId="1" applyNumberFormat="1" applyFont="1" applyBorder="1"/>
    <xf numFmtId="0" fontId="3" fillId="0" borderId="9" xfId="1" applyNumberFormat="1" applyFont="1" applyBorder="1" applyAlignment="1">
      <alignment horizontal="left"/>
    </xf>
    <xf numFmtId="0" fontId="3" fillId="0" borderId="10" xfId="1" applyNumberFormat="1" applyFont="1" applyBorder="1"/>
    <xf numFmtId="0" fontId="3" fillId="0" borderId="10" xfId="1" applyNumberFormat="1" applyFont="1" applyBorder="1" applyAlignment="1">
      <alignment horizontal="left"/>
    </xf>
    <xf numFmtId="49" fontId="3" fillId="0" borderId="0" xfId="1" applyNumberFormat="1" applyFont="1" applyBorder="1"/>
    <xf numFmtId="0" fontId="3" fillId="0" borderId="9" xfId="1" applyNumberFormat="1" applyFont="1" applyBorder="1"/>
    <xf numFmtId="0" fontId="3" fillId="0" borderId="0" xfId="1" applyNumberFormat="1" applyFont="1" applyBorder="1"/>
    <xf numFmtId="0" fontId="3" fillId="0" borderId="0" xfId="2"/>
    <xf numFmtId="0" fontId="5" fillId="3" borderId="11" xfId="2" applyFont="1" applyFill="1" applyBorder="1" applyAlignment="1">
      <alignment horizontal="center" vertical="center" wrapText="1"/>
    </xf>
    <xf numFmtId="0" fontId="3" fillId="0" borderId="0" xfId="2" applyAlignment="1">
      <alignment wrapText="1"/>
    </xf>
    <xf numFmtId="0" fontId="5" fillId="0" borderId="12" xfId="2" applyFont="1" applyFill="1" applyBorder="1" applyAlignment="1">
      <alignment wrapText="1"/>
    </xf>
    <xf numFmtId="0" fontId="5" fillId="0" borderId="12" xfId="2" applyFont="1" applyFill="1" applyBorder="1" applyAlignment="1">
      <alignment horizontal="right" wrapText="1"/>
    </xf>
    <xf numFmtId="0" fontId="5" fillId="0" borderId="0" xfId="2" applyFont="1" applyFill="1" applyBorder="1" applyAlignment="1">
      <alignment horizontal="right" wrapText="1"/>
    </xf>
    <xf numFmtId="0" fontId="3" fillId="0" borderId="0" xfId="3" applyAlignment="1">
      <alignment horizontal="left"/>
    </xf>
    <xf numFmtId="0" fontId="3" fillId="0" borderId="0" xfId="3"/>
    <xf numFmtId="0" fontId="3" fillId="0" borderId="0" xfId="3" applyBorder="1"/>
    <xf numFmtId="0" fontId="4" fillId="0" borderId="0" xfId="3" quotePrefix="1" applyFont="1" applyAlignment="1">
      <alignment horizontal="left"/>
    </xf>
    <xf numFmtId="0" fontId="3" fillId="0" borderId="0" xfId="3" applyAlignment="1">
      <alignment horizontal="center" textRotation="90" wrapText="1"/>
    </xf>
    <xf numFmtId="0" fontId="3" fillId="0" borderId="0" xfId="3" applyAlignment="1">
      <alignment horizontal="center" wrapText="1"/>
    </xf>
    <xf numFmtId="0" fontId="3" fillId="0" borderId="0" xfId="3" quotePrefix="1" applyNumberFormat="1" applyAlignment="1">
      <alignment horizontal="center" textRotation="90" wrapText="1"/>
    </xf>
    <xf numFmtId="0" fontId="3" fillId="0" borderId="0" xfId="3" quotePrefix="1" applyNumberFormat="1" applyAlignment="1">
      <alignment horizontal="left" textRotation="90" wrapText="1"/>
    </xf>
    <xf numFmtId="0" fontId="3" fillId="0" borderId="0" xfId="3" applyNumberFormat="1" applyAlignment="1">
      <alignment horizontal="center" textRotation="90" wrapText="1"/>
    </xf>
    <xf numFmtId="0" fontId="3" fillId="0" borderId="0" xfId="4" applyNumberFormat="1" applyFont="1" applyAlignment="1" applyProtection="1">
      <alignment horizontal="center" textRotation="90" wrapText="1"/>
    </xf>
    <xf numFmtId="0" fontId="3" fillId="0" borderId="0" xfId="3" applyBorder="1" applyAlignment="1">
      <alignment horizontal="center" textRotation="90"/>
    </xf>
    <xf numFmtId="0" fontId="5" fillId="4" borderId="5" xfId="5" applyFont="1" applyFill="1" applyBorder="1" applyAlignment="1">
      <alignment horizontal="center"/>
    </xf>
    <xf numFmtId="0" fontId="3" fillId="4" borderId="5" xfId="3" quotePrefix="1" applyNumberFormat="1" applyFill="1" applyBorder="1" applyAlignment="1">
      <alignment horizontal="center"/>
    </xf>
    <xf numFmtId="0" fontId="3" fillId="4" borderId="5" xfId="3" applyFill="1" applyBorder="1" applyAlignment="1">
      <alignment horizontal="center"/>
    </xf>
    <xf numFmtId="0" fontId="3" fillId="2" borderId="5" xfId="3" applyFill="1" applyBorder="1" applyAlignment="1">
      <alignment horizontal="center"/>
    </xf>
    <xf numFmtId="0" fontId="3" fillId="0" borderId="9" xfId="3" quotePrefix="1" applyNumberFormat="1" applyBorder="1"/>
    <xf numFmtId="164" fontId="3" fillId="0" borderId="13" xfId="3" applyNumberFormat="1" applyBorder="1"/>
    <xf numFmtId="164" fontId="3" fillId="0" borderId="0" xfId="3" applyNumberFormat="1" applyBorder="1"/>
    <xf numFmtId="164" fontId="3" fillId="0" borderId="0" xfId="3" applyNumberFormat="1"/>
    <xf numFmtId="0" fontId="3" fillId="0" borderId="9" xfId="3" quotePrefix="1" applyNumberFormat="1" applyBorder="1" applyAlignment="1">
      <alignment horizontal="left"/>
    </xf>
    <xf numFmtId="0" fontId="3" fillId="0" borderId="0" xfId="3" quotePrefix="1" applyNumberFormat="1" applyAlignment="1">
      <alignment horizontal="left"/>
    </xf>
    <xf numFmtId="0" fontId="3" fillId="0" borderId="0" xfId="3" applyFill="1" applyBorder="1" applyAlignment="1">
      <alignment horizontal="left"/>
    </xf>
    <xf numFmtId="0" fontId="3" fillId="0" borderId="9" xfId="3" applyNumberFormat="1" applyBorder="1"/>
    <xf numFmtId="0" fontId="3" fillId="0" borderId="9" xfId="4" applyNumberFormat="1" applyFont="1" applyBorder="1" applyAlignment="1" applyProtection="1"/>
    <xf numFmtId="0" fontId="3" fillId="0" borderId="0" xfId="3" applyBorder="1" applyAlignment="1">
      <alignment horizontal="left"/>
    </xf>
    <xf numFmtId="0" fontId="5" fillId="0" borderId="0" xfId="5" applyFont="1" applyFill="1" applyBorder="1" applyAlignment="1">
      <alignment horizontal="left" wrapText="1"/>
    </xf>
    <xf numFmtId="0" fontId="4" fillId="0" borderId="8" xfId="3" applyFont="1" applyBorder="1" applyAlignment="1">
      <alignment horizontal="left"/>
    </xf>
    <xf numFmtId="0" fontId="4" fillId="0" borderId="8" xfId="3" applyFont="1" applyBorder="1"/>
    <xf numFmtId="164" fontId="4" fillId="0" borderId="8" xfId="3" applyNumberFormat="1" applyFont="1" applyBorder="1"/>
    <xf numFmtId="0" fontId="9" fillId="0" borderId="0" xfId="0" applyFont="1"/>
    <xf numFmtId="0" fontId="3" fillId="0" borderId="0" xfId="3" applyBorder="1" applyAlignment="1">
      <alignment horizontal="center" textRotation="90" wrapText="1"/>
    </xf>
    <xf numFmtId="0" fontId="3" fillId="0" borderId="0" xfId="3" applyBorder="1" applyAlignment="1">
      <alignment wrapText="1"/>
    </xf>
    <xf numFmtId="0" fontId="3" fillId="0" borderId="0" xfId="3" applyFont="1" applyFill="1" applyBorder="1" applyAlignment="1">
      <alignment horizontal="left"/>
    </xf>
    <xf numFmtId="0" fontId="3" fillId="0" borderId="9" xfId="3" applyNumberFormat="1" applyFont="1" applyBorder="1"/>
    <xf numFmtId="164" fontId="3" fillId="0" borderId="0" xfId="3" applyNumberFormat="1" applyFont="1" applyBorder="1"/>
    <xf numFmtId="0" fontId="3" fillId="0" borderId="0" xfId="3" applyFont="1" applyBorder="1"/>
    <xf numFmtId="0" fontId="5" fillId="0" borderId="9" xfId="5" applyFont="1" applyFill="1" applyBorder="1" applyAlignment="1">
      <alignment horizontal="left" wrapText="1"/>
    </xf>
    <xf numFmtId="0" fontId="3" fillId="0" borderId="9" xfId="3" applyBorder="1"/>
    <xf numFmtId="0" fontId="3" fillId="0" borderId="6" xfId="3" applyBorder="1"/>
    <xf numFmtId="0" fontId="1" fillId="0" borderId="0" xfId="6" applyFont="1"/>
    <xf numFmtId="0" fontId="1" fillId="0" borderId="0" xfId="6"/>
    <xf numFmtId="11" fontId="1" fillId="0" borderId="0" xfId="6" applyNumberFormat="1"/>
    <xf numFmtId="2" fontId="1" fillId="0" borderId="0" xfId="6" applyNumberFormat="1"/>
    <xf numFmtId="0" fontId="11" fillId="0" borderId="0" xfId="0" applyFont="1"/>
    <xf numFmtId="0" fontId="3" fillId="0" borderId="0" xfId="1" applyFont="1" applyAlignment="1">
      <alignment horizontal="left" wrapText="1"/>
    </xf>
    <xf numFmtId="0" fontId="3" fillId="0" borderId="0" xfId="2" applyAlignment="1">
      <alignment horizontal="left" wrapText="1"/>
    </xf>
    <xf numFmtId="0" fontId="3" fillId="0" borderId="0" xfId="3" applyAlignment="1">
      <alignment horizontal="left" wrapText="1"/>
    </xf>
    <xf numFmtId="0" fontId="1" fillId="0" borderId="0" xfId="6" applyAlignment="1">
      <alignment horizontal="left" wrapText="1"/>
    </xf>
    <xf numFmtId="0" fontId="0" fillId="0" borderId="0" xfId="0" applyAlignment="1">
      <alignment wrapText="1"/>
    </xf>
    <xf numFmtId="0" fontId="0" fillId="0" borderId="0" xfId="7" applyFont="1" applyAlignment="1">
      <alignment vertical="top" wrapText="1"/>
    </xf>
    <xf numFmtId="0" fontId="0" fillId="0" borderId="0" xfId="7" applyFont="1" applyAlignment="1">
      <alignment vertical="top"/>
    </xf>
    <xf numFmtId="0" fontId="8" fillId="0" borderId="0" xfId="7" applyAlignment="1">
      <alignment vertical="top"/>
    </xf>
    <xf numFmtId="0" fontId="8" fillId="0" borderId="0" xfId="7" applyAlignment="1">
      <alignment horizontal="center" vertical="top"/>
    </xf>
    <xf numFmtId="0" fontId="8" fillId="0" borderId="0" xfId="7" applyAlignment="1">
      <alignment vertical="top" wrapText="1"/>
    </xf>
    <xf numFmtId="0" fontId="8" fillId="0" borderId="0" xfId="7"/>
    <xf numFmtId="0" fontId="12" fillId="0" borderId="0" xfId="7" applyFont="1" applyAlignment="1">
      <alignment horizontal="center" vertical="top"/>
    </xf>
    <xf numFmtId="0" fontId="5" fillId="3" borderId="11" xfId="6" applyFont="1" applyFill="1" applyBorder="1" applyAlignment="1">
      <alignment horizontal="center" vertical="center" wrapText="1"/>
    </xf>
    <xf numFmtId="0" fontId="5" fillId="3" borderId="0" xfId="6" applyFont="1" applyFill="1" applyBorder="1" applyAlignment="1">
      <alignment horizontal="center" vertical="center" wrapText="1"/>
    </xf>
    <xf numFmtId="0" fontId="13" fillId="0" borderId="14" xfId="7" applyFont="1" applyBorder="1" applyAlignment="1">
      <alignment horizontal="center" vertical="top"/>
    </xf>
    <xf numFmtId="0" fontId="13" fillId="0" borderId="14" xfId="7" applyFont="1" applyBorder="1" applyAlignment="1">
      <alignment horizontal="center" vertical="top" wrapText="1"/>
    </xf>
    <xf numFmtId="0" fontId="11" fillId="0" borderId="14" xfId="7" applyFont="1" applyBorder="1" applyAlignment="1">
      <alignment horizontal="center"/>
    </xf>
    <xf numFmtId="0" fontId="14" fillId="0" borderId="0" xfId="7" applyFont="1" applyAlignment="1">
      <alignment vertical="top"/>
    </xf>
    <xf numFmtId="0" fontId="15" fillId="0" borderId="0" xfId="7" applyFont="1" applyAlignment="1">
      <alignment horizontal="center" vertical="top"/>
    </xf>
    <xf numFmtId="0" fontId="15" fillId="0" borderId="0" xfId="7" applyFont="1" applyAlignment="1">
      <alignment horizontal="left" vertical="top" wrapText="1" indent="2"/>
    </xf>
    <xf numFmtId="0" fontId="14" fillId="0" borderId="0" xfId="7" applyFont="1" applyAlignment="1">
      <alignment vertical="top" wrapText="1"/>
    </xf>
    <xf numFmtId="0" fontId="5" fillId="0" borderId="12" xfId="6" applyFont="1" applyFill="1" applyBorder="1" applyAlignment="1">
      <alignment wrapText="1"/>
    </xf>
    <xf numFmtId="0" fontId="16" fillId="0" borderId="0" xfId="7" applyFont="1" applyAlignment="1">
      <alignment vertical="top" wrapText="1"/>
    </xf>
    <xf numFmtId="0" fontId="14" fillId="0" borderId="0" xfId="7" applyFont="1" applyAlignment="1">
      <alignment horizontal="center" vertical="top"/>
    </xf>
    <xf numFmtId="0" fontId="16" fillId="0" borderId="0" xfId="7" applyFont="1" applyAlignment="1">
      <alignment vertical="top"/>
    </xf>
    <xf numFmtId="0" fontId="16" fillId="0" borderId="0" xfId="7" applyFont="1" applyAlignment="1">
      <alignment horizontal="center" vertical="top"/>
    </xf>
    <xf numFmtId="0" fontId="15" fillId="0" borderId="0" xfId="7" applyFont="1" applyAlignment="1">
      <alignment vertical="top" wrapText="1"/>
    </xf>
    <xf numFmtId="0" fontId="15" fillId="0" borderId="0" xfId="7" applyFont="1"/>
    <xf numFmtId="0" fontId="15" fillId="0" borderId="0" xfId="7" applyFont="1" applyAlignment="1">
      <alignment vertical="top"/>
    </xf>
    <xf numFmtId="0" fontId="15" fillId="0" borderId="0" xfId="7" applyFont="1" applyAlignment="1">
      <alignment horizontal="center" vertical="top" wrapText="1"/>
    </xf>
    <xf numFmtId="0" fontId="17" fillId="0" borderId="0" xfId="7" applyFont="1"/>
    <xf numFmtId="0" fontId="18" fillId="0" borderId="0" xfId="7" applyFont="1" applyAlignment="1">
      <alignment vertical="top" wrapText="1"/>
    </xf>
    <xf numFmtId="0" fontId="14" fillId="0" borderId="0" xfId="7" applyFont="1" applyAlignment="1">
      <alignment horizontal="center" vertical="top" wrapText="1"/>
    </xf>
    <xf numFmtId="0" fontId="8" fillId="0" borderId="0" xfId="7" applyFont="1"/>
    <xf numFmtId="0" fontId="19" fillId="0" borderId="0" xfId="7" applyFont="1"/>
    <xf numFmtId="0" fontId="16" fillId="0" borderId="0" xfId="7" applyFont="1" applyAlignment="1">
      <alignment wrapText="1"/>
    </xf>
    <xf numFmtId="0" fontId="16" fillId="0" borderId="0" xfId="7" applyFont="1" applyFill="1" applyAlignment="1">
      <alignment vertical="top"/>
    </xf>
    <xf numFmtId="0" fontId="16" fillId="0" borderId="0" xfId="7" applyFont="1" applyFill="1" applyAlignment="1">
      <alignment vertical="top" wrapText="1"/>
    </xf>
    <xf numFmtId="0" fontId="16" fillId="0" borderId="0" xfId="7" applyFont="1" applyFill="1" applyAlignment="1">
      <alignment horizontal="center" vertical="top"/>
    </xf>
    <xf numFmtId="0" fontId="20" fillId="0" borderId="0" xfId="7" applyFont="1"/>
    <xf numFmtId="0" fontId="21" fillId="0" borderId="0" xfId="7" applyFont="1" applyAlignment="1">
      <alignment vertical="top" wrapText="1"/>
    </xf>
    <xf numFmtId="0" fontId="16" fillId="0" borderId="0" xfId="7" applyFont="1"/>
    <xf numFmtId="0" fontId="16" fillId="0" borderId="0" xfId="7" applyFont="1" applyAlignment="1">
      <alignment horizontal="center" vertical="top" wrapText="1"/>
    </xf>
    <xf numFmtId="0" fontId="25" fillId="0" borderId="0" xfId="7" applyFont="1"/>
    <xf numFmtId="0" fontId="6" fillId="0" borderId="0" xfId="2" applyFont="1"/>
    <xf numFmtId="0" fontId="28" fillId="0" borderId="0" xfId="0" applyFont="1"/>
    <xf numFmtId="0" fontId="0" fillId="0" borderId="0" xfId="0"/>
    <xf numFmtId="0" fontId="29" fillId="0" borderId="0" xfId="0" applyFont="1"/>
    <xf numFmtId="0" fontId="30" fillId="5" borderId="15" xfId="0" applyFont="1" applyFill="1" applyBorder="1" applyAlignment="1">
      <alignment horizontal="center"/>
    </xf>
    <xf numFmtId="0" fontId="4" fillId="0" borderId="0" xfId="0" applyFont="1"/>
    <xf numFmtId="0" fontId="0" fillId="0" borderId="5" xfId="0" applyBorder="1"/>
    <xf numFmtId="0" fontId="11" fillId="0" borderId="5" xfId="0" applyFont="1" applyBorder="1"/>
    <xf numFmtId="0" fontId="2" fillId="0" borderId="0" xfId="1" applyAlignment="1">
      <alignment horizontal="left" vertical="center" wrapText="1"/>
    </xf>
    <xf numFmtId="0" fontId="2" fillId="0" borderId="0" xfId="1"/>
    <xf numFmtId="0" fontId="31" fillId="0" borderId="0" xfId="1" applyFont="1" applyAlignment="1">
      <alignment horizontal="center"/>
    </xf>
    <xf numFmtId="4" fontId="31" fillId="0" borderId="0" xfId="1" applyNumberFormat="1" applyFont="1"/>
    <xf numFmtId="4" fontId="31" fillId="0" borderId="0" xfId="1" applyNumberFormat="1" applyFont="1" applyFill="1"/>
    <xf numFmtId="0" fontId="31" fillId="0" borderId="0" xfId="1" applyFont="1"/>
    <xf numFmtId="4" fontId="2" fillId="0" borderId="0" xfId="1" applyNumberFormat="1" applyFont="1"/>
    <xf numFmtId="0" fontId="2" fillId="0" borderId="0" xfId="1" applyFill="1"/>
    <xf numFmtId="4" fontId="2" fillId="0" borderId="0" xfId="1" applyNumberFormat="1"/>
    <xf numFmtId="0" fontId="2" fillId="0" borderId="0" xfId="1" applyAlignment="1">
      <alignment horizontal="left"/>
    </xf>
    <xf numFmtId="0" fontId="2" fillId="0" borderId="1" xfId="1" quotePrefix="1" applyNumberFormat="1" applyBorder="1"/>
    <xf numFmtId="0" fontId="2" fillId="0" borderId="9" xfId="1" quotePrefix="1" applyNumberFormat="1" applyBorder="1"/>
    <xf numFmtId="0" fontId="2" fillId="0" borderId="9" xfId="1" quotePrefix="1" applyNumberFormat="1" applyBorder="1" applyAlignment="1">
      <alignment horizontal="left"/>
    </xf>
    <xf numFmtId="0" fontId="2" fillId="0" borderId="0" xfId="1" quotePrefix="1" applyNumberFormat="1" applyAlignment="1">
      <alignment horizontal="left"/>
    </xf>
    <xf numFmtId="0" fontId="2" fillId="0" borderId="0" xfId="0" applyFont="1" applyAlignment="1">
      <alignment horizontal="left" vertical="center" wrapText="1"/>
    </xf>
    <xf numFmtId="0" fontId="11" fillId="0" borderId="0" xfId="0" applyFont="1" applyAlignment="1">
      <alignment vertical="center"/>
    </xf>
  </cellXfs>
  <cellStyles count="8">
    <cellStyle name="Hyperlink" xfId="4" builtinId="8"/>
    <cellStyle name="Normal" xfId="0" builtinId="0"/>
    <cellStyle name="Normal 10" xfId="2" xr:uid="{F4E45B85-C981-B743-9295-741B539AAFC9}"/>
    <cellStyle name="Normal 14" xfId="6" xr:uid="{BE6A9943-89AE-B341-8D6C-1485BB4281DD}"/>
    <cellStyle name="Normal 2" xfId="1" xr:uid="{433065CE-9BA3-3148-85AE-C181B4D7F440}"/>
    <cellStyle name="Normal 2 3" xfId="3" xr:uid="{DBED0955-755F-514F-9DC6-7FC8792BF464}"/>
    <cellStyle name="Normal 3 3" xfId="7" xr:uid="{C07E3EC5-308C-9849-ADE9-5246D8F6D383}"/>
    <cellStyle name="Normal_Sheet1" xfId="5" xr:uid="{33CEEA66-7724-7D4D-A4F8-0C1ECB65D5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File%20for%20Paper%20JK_alternative2008SICdata_lowskillrealest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Notes"/>
      <sheetName val="Figure 1"/>
      <sheetName val="Figue 2"/>
      <sheetName val="VA_GDP_Columns for Fig 1"/>
      <sheetName val="P_GDP_Columns for Fig 2"/>
      <sheetName val="PPP_VA_1997"/>
      <sheetName val="Growth in HS Hours"/>
      <sheetName val="Full Data for Calibration"/>
      <sheetName val="Full Data transposed"/>
      <sheetName val="VA"/>
      <sheetName val="COMP"/>
      <sheetName val="LAB"/>
      <sheetName val="VA_P"/>
      <sheetName val="LP_I"/>
      <sheetName val="Labor's Share"/>
      <sheetName val="HS_Cutoff for CEX"/>
      <sheetName val="Labour Notes"/>
      <sheetName val="H_HS_29_M"/>
      <sheetName val="H_HS_29_F"/>
      <sheetName val="H_HS_49_M"/>
      <sheetName val="H_HS_49_F"/>
      <sheetName val="H_HS_50PLUS_M"/>
      <sheetName val="H_HS_50PLUS_F"/>
      <sheetName val="H_MS_29_M"/>
      <sheetName val="H_MS_29_F"/>
      <sheetName val="H_MS_49_M"/>
      <sheetName val="H_MS_49_F"/>
      <sheetName val="H_MS_50PLUS_M"/>
      <sheetName val="H_MS_50PLUS_F"/>
      <sheetName val="H_LS_29_M"/>
      <sheetName val="H_LS_29_F"/>
      <sheetName val="H_LS_49_M"/>
      <sheetName val="H_LS_49_F"/>
      <sheetName val="H_LS_50PLUS_M"/>
      <sheetName val="H_LS_50PLUS_F"/>
      <sheetName val="H_TOTAL_HS"/>
      <sheetName val="H_TOTAL"/>
      <sheetName val="LAB_HS_29_M"/>
      <sheetName val="LAB_HS_29_F"/>
      <sheetName val="LAB_HS_49_M"/>
      <sheetName val="LAB_HS_49_F"/>
      <sheetName val="LAB_HS_50PLUS_M"/>
      <sheetName val="LAB_HS_50PLUS_F"/>
      <sheetName val="LAB_MS_29_M"/>
      <sheetName val="LAB_MS_29_F"/>
      <sheetName val="LAB_MS_49_M"/>
      <sheetName val="LAB_MS_49_F"/>
      <sheetName val="LAB_MS_50PLUS_M"/>
      <sheetName val="LAB_MS_50PLUS_F"/>
      <sheetName val="LAB_LS_29_M"/>
      <sheetName val="LAB_LS_29_F"/>
      <sheetName val="LAB_LS_49_M"/>
      <sheetName val="LAB_LS_49_F"/>
      <sheetName val="LAB_LS_50PLUS_M"/>
      <sheetName val="LAB_LS_50PLUS_F"/>
      <sheetName val="VA AUS"/>
      <sheetName val="VA AUT"/>
      <sheetName val="VA DNK"/>
      <sheetName val="VA ESP"/>
      <sheetName val="VA FRA"/>
      <sheetName val="VA GER"/>
      <sheetName val="VA ITA"/>
      <sheetName val="VA JPN"/>
      <sheetName val="VA KOR"/>
      <sheetName val="VA NLD"/>
      <sheetName val="VA UK"/>
      <sheetName val="VA_Combined"/>
      <sheetName val="VA_P AUS"/>
      <sheetName val="VA_P AUT"/>
      <sheetName val="VA_P DNK"/>
      <sheetName val="VA_P ESP"/>
      <sheetName val="VA_P FRA"/>
      <sheetName val="VA_P GER"/>
      <sheetName val="VA_P ITA"/>
      <sheetName val="VA_P JPN"/>
      <sheetName val="VA_P KOR"/>
      <sheetName val="VA_P NLD"/>
      <sheetName val="VA_P UK"/>
      <sheetName val="VA_P Combined"/>
      <sheetName val="VA_1997"/>
      <sheetName val="pwt71_w_country_names.csv"/>
      <sheetName val="PCE Bridge 2012"/>
      <sheetName val="2002 PCE_Bridge_Summary"/>
      <sheetName val="IxC_TR_2012"/>
      <sheetName val="CxI_DR_2012"/>
      <sheetName val="VA Bundle Matrix"/>
      <sheetName val="Data for CEX Merge"/>
      <sheetName val="UCC-PCE Item Mapping"/>
      <sheetName val="Manually Matched UCC Codes"/>
      <sheetName val="Table 2.4.5U"/>
      <sheetName val="Table 2.4.5U to 2.4.5 Map"/>
      <sheetName val="Final Mapping"/>
    </sheetNames>
    <sheetDataSet>
      <sheetData sheetId="0"/>
      <sheetData sheetId="1"/>
      <sheetData sheetId="4"/>
      <sheetData sheetId="5"/>
      <sheetData sheetId="6"/>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9B81C-5035-0F43-8477-34099F2D295D}">
  <dimension ref="A1:Q14"/>
  <sheetViews>
    <sheetView tabSelected="1" workbookViewId="0">
      <selection activeCell="B9" sqref="B9:Q9"/>
    </sheetView>
  </sheetViews>
  <sheetFormatPr baseColWidth="10" defaultRowHeight="15"/>
  <cols>
    <col min="1" max="1" width="22.33203125" bestFit="1" customWidth="1"/>
  </cols>
  <sheetData>
    <row r="1" spans="1:17">
      <c r="A1" s="77" t="s">
        <v>728</v>
      </c>
    </row>
    <row r="2" spans="1:17">
      <c r="A2" s="77" t="s">
        <v>3787</v>
      </c>
    </row>
    <row r="3" spans="1:17">
      <c r="A3" s="77"/>
    </row>
    <row r="4" spans="1:17" ht="33" customHeight="1">
      <c r="A4" s="145" t="s">
        <v>3973</v>
      </c>
      <c r="B4" s="144" t="s">
        <v>3974</v>
      </c>
      <c r="C4" s="144"/>
      <c r="D4" s="144"/>
      <c r="E4" s="144"/>
      <c r="F4" s="144"/>
      <c r="G4" s="144"/>
      <c r="H4" s="144"/>
      <c r="I4" s="144"/>
      <c r="J4" s="144"/>
      <c r="K4" s="144"/>
      <c r="L4" s="144"/>
      <c r="M4" s="144"/>
      <c r="N4" s="144"/>
      <c r="O4" s="144"/>
      <c r="P4" s="144"/>
      <c r="Q4" s="144"/>
    </row>
    <row r="5" spans="1:17" ht="29" customHeight="1">
      <c r="A5" s="145" t="s">
        <v>729</v>
      </c>
      <c r="B5" s="78" t="s">
        <v>730</v>
      </c>
      <c r="C5" s="78"/>
      <c r="D5" s="78"/>
      <c r="E5" s="78"/>
      <c r="F5" s="78"/>
      <c r="G5" s="78"/>
      <c r="H5" s="78"/>
      <c r="I5" s="78"/>
      <c r="J5" s="78"/>
      <c r="K5" s="78"/>
      <c r="L5" s="78"/>
      <c r="M5" s="78"/>
      <c r="N5" s="78"/>
      <c r="O5" s="78"/>
      <c r="P5" s="78"/>
      <c r="Q5" s="78"/>
    </row>
    <row r="6" spans="1:17" ht="33" customHeight="1">
      <c r="A6" s="145" t="s">
        <v>731</v>
      </c>
      <c r="B6" s="79" t="s">
        <v>732</v>
      </c>
      <c r="C6" s="79"/>
      <c r="D6" s="79"/>
      <c r="E6" s="79"/>
      <c r="F6" s="79"/>
      <c r="G6" s="79"/>
      <c r="H6" s="79"/>
      <c r="I6" s="79"/>
      <c r="J6" s="79"/>
      <c r="K6" s="79"/>
      <c r="L6" s="79"/>
      <c r="M6" s="79"/>
      <c r="N6" s="79"/>
      <c r="O6" s="79"/>
      <c r="P6" s="79"/>
      <c r="Q6" s="79"/>
    </row>
    <row r="7" spans="1:17" ht="28" customHeight="1">
      <c r="A7" s="145" t="s">
        <v>733</v>
      </c>
      <c r="B7" s="80" t="s">
        <v>734</v>
      </c>
      <c r="C7" s="80"/>
      <c r="D7" s="80"/>
      <c r="E7" s="80"/>
      <c r="F7" s="80"/>
      <c r="G7" s="80"/>
      <c r="H7" s="80"/>
      <c r="I7" s="80"/>
      <c r="J7" s="80"/>
      <c r="K7" s="80"/>
      <c r="L7" s="80"/>
      <c r="M7" s="80"/>
      <c r="N7" s="80"/>
      <c r="O7" s="80"/>
      <c r="P7" s="80"/>
      <c r="Q7" s="80"/>
    </row>
    <row r="8" spans="1:17" ht="29" customHeight="1">
      <c r="A8" s="145" t="s">
        <v>735</v>
      </c>
      <c r="B8" s="80" t="s">
        <v>736</v>
      </c>
      <c r="C8" s="80"/>
      <c r="D8" s="80"/>
      <c r="E8" s="80"/>
      <c r="F8" s="80"/>
      <c r="G8" s="80"/>
      <c r="H8" s="80"/>
      <c r="I8" s="80"/>
      <c r="J8" s="80"/>
      <c r="K8" s="80"/>
      <c r="L8" s="80"/>
      <c r="M8" s="80"/>
      <c r="N8" s="80"/>
      <c r="O8" s="80"/>
      <c r="P8" s="80"/>
      <c r="Q8" s="80"/>
    </row>
    <row r="9" spans="1:17" ht="48" customHeight="1">
      <c r="A9" s="145" t="s">
        <v>737</v>
      </c>
      <c r="B9" s="81" t="s">
        <v>738</v>
      </c>
      <c r="C9" s="81"/>
      <c r="D9" s="81"/>
      <c r="E9" s="81"/>
      <c r="F9" s="81"/>
      <c r="G9" s="81"/>
      <c r="H9" s="81"/>
      <c r="I9" s="81"/>
      <c r="J9" s="81"/>
      <c r="K9" s="81"/>
      <c r="L9" s="81"/>
      <c r="M9" s="81"/>
      <c r="N9" s="81"/>
      <c r="O9" s="81"/>
      <c r="P9" s="81"/>
      <c r="Q9" s="81"/>
    </row>
    <row r="10" spans="1:17" ht="30" customHeight="1">
      <c r="A10" s="145" t="s">
        <v>739</v>
      </c>
      <c r="B10" s="82" t="s">
        <v>740</v>
      </c>
      <c r="C10" s="82"/>
      <c r="D10" s="82"/>
      <c r="E10" s="82"/>
      <c r="F10" s="82"/>
      <c r="G10" s="82"/>
      <c r="H10" s="82"/>
      <c r="I10" s="82"/>
      <c r="J10" s="82"/>
      <c r="K10" s="82"/>
      <c r="L10" s="82"/>
      <c r="M10" s="82"/>
      <c r="N10" s="82"/>
      <c r="O10" s="82"/>
      <c r="P10" s="82"/>
      <c r="Q10" s="82"/>
    </row>
    <row r="11" spans="1:17" ht="32" customHeight="1">
      <c r="A11" s="145" t="s">
        <v>741</v>
      </c>
      <c r="B11" s="83" t="s">
        <v>742</v>
      </c>
      <c r="C11" s="83"/>
      <c r="D11" s="83"/>
      <c r="E11" s="83"/>
      <c r="F11" s="83"/>
      <c r="G11" s="83"/>
      <c r="H11" s="83"/>
      <c r="I11" s="83"/>
      <c r="J11" s="83"/>
      <c r="K11" s="83"/>
      <c r="L11" s="83"/>
      <c r="M11" s="83"/>
      <c r="N11" s="83"/>
      <c r="O11" s="83"/>
      <c r="P11" s="83"/>
      <c r="Q11" s="83"/>
    </row>
    <row r="12" spans="1:17" ht="18" customHeight="1">
      <c r="A12" s="145" t="s">
        <v>743</v>
      </c>
      <c r="B12" s="82" t="s">
        <v>744</v>
      </c>
      <c r="C12" s="82"/>
      <c r="D12" s="82"/>
      <c r="E12" s="82"/>
      <c r="F12" s="82"/>
      <c r="G12" s="82"/>
      <c r="H12" s="82"/>
      <c r="I12" s="82"/>
      <c r="J12" s="82"/>
      <c r="K12" s="82"/>
      <c r="L12" s="82"/>
      <c r="M12" s="82"/>
      <c r="N12" s="82"/>
      <c r="O12" s="82"/>
      <c r="P12" s="82"/>
      <c r="Q12" s="82"/>
    </row>
    <row r="13" spans="1:17" ht="16" customHeight="1">
      <c r="A13" s="145" t="s">
        <v>745</v>
      </c>
      <c r="B13" s="82" t="s">
        <v>746</v>
      </c>
      <c r="C13" s="82"/>
      <c r="D13" s="82"/>
      <c r="E13" s="82"/>
      <c r="F13" s="82"/>
      <c r="G13" s="82"/>
      <c r="H13" s="82"/>
      <c r="I13" s="82"/>
      <c r="J13" s="82"/>
      <c r="K13" s="82"/>
      <c r="L13" s="82"/>
      <c r="M13" s="82"/>
      <c r="N13" s="82"/>
      <c r="O13" s="82"/>
      <c r="P13" s="82"/>
      <c r="Q13" s="82"/>
    </row>
    <row r="14" spans="1:17" ht="17" customHeight="1">
      <c r="A14" s="145" t="s">
        <v>747</v>
      </c>
      <c r="B14" s="82" t="s">
        <v>748</v>
      </c>
      <c r="C14" s="82"/>
      <c r="D14" s="82"/>
      <c r="E14" s="82"/>
      <c r="F14" s="82"/>
      <c r="G14" s="82"/>
      <c r="H14" s="82"/>
      <c r="I14" s="82"/>
      <c r="J14" s="82"/>
      <c r="K14" s="82"/>
      <c r="L14" s="82"/>
      <c r="M14" s="82"/>
      <c r="N14" s="82"/>
      <c r="O14" s="82"/>
      <c r="P14" s="82"/>
      <c r="Q14" s="82"/>
    </row>
  </sheetData>
  <mergeCells count="11">
    <mergeCell ref="B11:Q11"/>
    <mergeCell ref="B12:Q12"/>
    <mergeCell ref="B13:Q13"/>
    <mergeCell ref="B14:Q14"/>
    <mergeCell ref="B4:Q4"/>
    <mergeCell ref="B5:Q5"/>
    <mergeCell ref="B6:Q6"/>
    <mergeCell ref="B7:Q7"/>
    <mergeCell ref="B8:Q8"/>
    <mergeCell ref="B9:Q9"/>
    <mergeCell ref="B10:Q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AE472-511C-6B4C-869A-7F1C27D2CD2A}">
  <dimension ref="A1:J119"/>
  <sheetViews>
    <sheetView zoomScale="80" zoomScaleNormal="80" zoomScalePageLayoutView="80" workbookViewId="0">
      <selection activeCell="G4" sqref="G4:G72"/>
    </sheetView>
  </sheetViews>
  <sheetFormatPr baseColWidth="10" defaultColWidth="10.1640625" defaultRowHeight="13"/>
  <cols>
    <col min="1" max="1" width="58.1640625" style="131" customWidth="1"/>
    <col min="2" max="2" width="10.1640625" style="131"/>
    <col min="3" max="4" width="10.1640625" style="137"/>
    <col min="5" max="5" width="10.1640625" style="131"/>
    <col min="6" max="6" width="23.5" style="131" customWidth="1"/>
    <col min="7" max="16384" width="10.1640625" style="131"/>
  </cols>
  <sheetData>
    <row r="1" spans="1:10" ht="47" customHeight="1">
      <c r="A1" s="130" t="s">
        <v>3788</v>
      </c>
      <c r="B1" s="130"/>
      <c r="C1" s="130"/>
      <c r="D1" s="130"/>
      <c r="E1" s="130"/>
      <c r="F1" s="130"/>
      <c r="G1" s="130"/>
      <c r="H1" s="130"/>
      <c r="I1" s="130"/>
      <c r="J1" s="130"/>
    </row>
    <row r="2" spans="1:10">
      <c r="A2" s="132" t="s">
        <v>3789</v>
      </c>
      <c r="B2" s="132"/>
      <c r="C2" s="132"/>
      <c r="D2" s="132"/>
      <c r="F2" s="132" t="s">
        <v>3790</v>
      </c>
      <c r="G2" s="132"/>
      <c r="H2" s="132"/>
      <c r="I2" s="132"/>
      <c r="J2" s="132"/>
    </row>
    <row r="3" spans="1:10">
      <c r="A3" s="133" t="s">
        <v>3791</v>
      </c>
      <c r="B3" s="133" t="s">
        <v>3792</v>
      </c>
      <c r="C3" s="134" t="s">
        <v>3793</v>
      </c>
      <c r="D3" s="134" t="s">
        <v>3794</v>
      </c>
      <c r="F3" s="135" t="s">
        <v>3795</v>
      </c>
      <c r="G3" s="135" t="s">
        <v>3796</v>
      </c>
      <c r="H3" s="135" t="s">
        <v>3797</v>
      </c>
      <c r="I3" s="135"/>
      <c r="J3" s="135" t="s">
        <v>3798</v>
      </c>
    </row>
    <row r="4" spans="1:10">
      <c r="A4" s="136" t="s">
        <v>3799</v>
      </c>
      <c r="B4" s="136" t="s">
        <v>3800</v>
      </c>
      <c r="C4" s="137">
        <v>20.448650912834548</v>
      </c>
      <c r="D4" s="137">
        <v>48.101671643875619</v>
      </c>
      <c r="F4" s="138" t="str">
        <f>A7</f>
        <v xml:space="preserve">   Agriculture</v>
      </c>
      <c r="G4" s="131">
        <v>0</v>
      </c>
      <c r="H4" s="131">
        <f>D7</f>
        <v>24.299476249072008</v>
      </c>
      <c r="I4" s="139" t="s">
        <v>3801</v>
      </c>
      <c r="J4" s="140" t="s">
        <v>60</v>
      </c>
    </row>
    <row r="5" spans="1:10">
      <c r="A5" s="136" t="s">
        <v>3802</v>
      </c>
      <c r="B5" s="136" t="s">
        <v>3803</v>
      </c>
      <c r="C5" s="137">
        <v>5.8931717534520933</v>
      </c>
      <c r="D5" s="137">
        <v>24.287336232911521</v>
      </c>
      <c r="F5" s="131" t="s">
        <v>3804</v>
      </c>
      <c r="G5" s="131">
        <v>0</v>
      </c>
      <c r="H5" s="131">
        <f>AVERAGE(D8,D9)</f>
        <v>23.947777353884121</v>
      </c>
      <c r="I5" s="139" t="s">
        <v>3805</v>
      </c>
      <c r="J5" s="141" t="s">
        <v>62</v>
      </c>
    </row>
    <row r="6" spans="1:10">
      <c r="A6" s="136" t="s">
        <v>3806</v>
      </c>
      <c r="B6" s="136" t="s">
        <v>3807</v>
      </c>
      <c r="C6" s="137">
        <v>5.9163887384168854</v>
      </c>
      <c r="D6" s="137">
        <v>24.289426438936186</v>
      </c>
      <c r="F6" s="138" t="str">
        <f>A13</f>
        <v xml:space="preserve">   Extraction of crude petroleum and natural gas and services</v>
      </c>
      <c r="G6" s="131">
        <v>0</v>
      </c>
      <c r="H6" s="131">
        <f>D13</f>
        <v>40.719711957031691</v>
      </c>
      <c r="I6" s="139">
        <v>211</v>
      </c>
      <c r="J6" s="141" t="s">
        <v>621</v>
      </c>
    </row>
    <row r="7" spans="1:10">
      <c r="A7" s="136" t="s">
        <v>3808</v>
      </c>
      <c r="B7" s="136" t="s">
        <v>2727</v>
      </c>
      <c r="C7" s="137">
        <v>6.006157985554875</v>
      </c>
      <c r="D7" s="137">
        <v>24.299476249072008</v>
      </c>
      <c r="F7" s="138" t="str">
        <f>A15</f>
        <v xml:space="preserve">  MINING AND QUARRYING EXCEPT ENERGY PRODUCING MATERIALS</v>
      </c>
      <c r="G7" s="131">
        <v>0</v>
      </c>
      <c r="H7" s="131">
        <f>D15</f>
        <v>22.526226705558578</v>
      </c>
      <c r="I7" s="139">
        <v>212</v>
      </c>
      <c r="J7" s="141" t="s">
        <v>63</v>
      </c>
    </row>
    <row r="8" spans="1:10">
      <c r="A8" s="136" t="s">
        <v>3809</v>
      </c>
      <c r="B8" s="136" t="s">
        <v>2730</v>
      </c>
      <c r="C8" s="137">
        <v>1.1146338218594127</v>
      </c>
      <c r="D8" s="137">
        <v>23.947777353884117</v>
      </c>
      <c r="F8" s="138" t="str">
        <f>A17</f>
        <v xml:space="preserve">   Other mining and quarrying</v>
      </c>
      <c r="G8" s="131">
        <v>0</v>
      </c>
      <c r="H8" s="131">
        <f>D17</f>
        <v>15.303300988353049</v>
      </c>
      <c r="I8" s="139">
        <v>213</v>
      </c>
      <c r="J8" s="141" t="s">
        <v>622</v>
      </c>
    </row>
    <row r="9" spans="1:10" ht="12" customHeight="1">
      <c r="A9" s="136" t="s">
        <v>3810</v>
      </c>
      <c r="B9" s="136" t="s">
        <v>3811</v>
      </c>
      <c r="C9" s="137">
        <v>1.1146338218594125</v>
      </c>
      <c r="D9" s="137">
        <v>23.947777353884121</v>
      </c>
      <c r="F9" s="138" t="str">
        <f>A66</f>
        <v xml:space="preserve"> ELECTRICITY, GAS AND WATER SUPPLY</v>
      </c>
      <c r="G9" s="131">
        <v>0</v>
      </c>
      <c r="H9" s="131">
        <f>D66</f>
        <v>37.93703399920738</v>
      </c>
      <c r="I9" s="139">
        <v>22</v>
      </c>
      <c r="J9" s="141" t="s">
        <v>94</v>
      </c>
    </row>
    <row r="10" spans="1:10">
      <c r="A10" s="136" t="s">
        <v>3812</v>
      </c>
      <c r="B10" s="136" t="s">
        <v>3813</v>
      </c>
      <c r="C10" s="137">
        <v>19.944878800879433</v>
      </c>
      <c r="D10" s="137">
        <v>33.607531507768549</v>
      </c>
      <c r="F10" s="138" t="str">
        <f>A71</f>
        <v xml:space="preserve"> CONSTRUCTION</v>
      </c>
      <c r="G10" s="131">
        <v>0</v>
      </c>
      <c r="H10" s="131">
        <f>D71</f>
        <v>16.704600671353887</v>
      </c>
      <c r="I10" s="139">
        <v>23</v>
      </c>
      <c r="J10" s="141" t="s">
        <v>623</v>
      </c>
    </row>
    <row r="11" spans="1:10">
      <c r="A11" s="136" t="s">
        <v>3814</v>
      </c>
      <c r="B11" s="136" t="s">
        <v>3815</v>
      </c>
      <c r="C11" s="137">
        <v>23.360511192750145</v>
      </c>
      <c r="D11" s="137">
        <v>36.1378562213348</v>
      </c>
      <c r="F11" s="138" t="str">
        <f>A27</f>
        <v xml:space="preserve">  WOOD AND OF WOOD AND CORK</v>
      </c>
      <c r="G11" s="131">
        <v>0</v>
      </c>
      <c r="H11" s="131">
        <f>D27</f>
        <v>18.172153187068126</v>
      </c>
      <c r="I11" s="139">
        <v>321</v>
      </c>
      <c r="J11" s="142" t="s">
        <v>31</v>
      </c>
    </row>
    <row r="12" spans="1:10">
      <c r="A12" s="136" t="s">
        <v>3816</v>
      </c>
      <c r="B12" s="136" t="s">
        <v>2752</v>
      </c>
      <c r="C12" s="137">
        <v>5.9712436604028012</v>
      </c>
      <c r="D12" s="137">
        <v>12.880726177265384</v>
      </c>
      <c r="F12" s="138" t="str">
        <f>A39</f>
        <v xml:space="preserve">  OTHER NON-METALLIC MINERAL</v>
      </c>
      <c r="G12" s="131">
        <v>0</v>
      </c>
      <c r="H12" s="131">
        <f>D39</f>
        <v>25.318693394584301</v>
      </c>
      <c r="I12" s="139">
        <v>327</v>
      </c>
      <c r="J12" s="141" t="s">
        <v>21</v>
      </c>
    </row>
    <row r="13" spans="1:10">
      <c r="A13" s="136" t="s">
        <v>3817</v>
      </c>
      <c r="B13" s="136" t="s">
        <v>2755</v>
      </c>
      <c r="C13" s="137">
        <v>32.066456840284062</v>
      </c>
      <c r="D13" s="137">
        <v>40.719711957031691</v>
      </c>
      <c r="F13" s="138" t="str">
        <f>A41</f>
        <v xml:space="preserve">   Basic metals</v>
      </c>
      <c r="G13" s="131">
        <v>0</v>
      </c>
      <c r="H13" s="131">
        <f>D41</f>
        <v>24.806147735685421</v>
      </c>
      <c r="I13" s="139">
        <v>331</v>
      </c>
      <c r="J13" s="141" t="s">
        <v>22</v>
      </c>
    </row>
    <row r="14" spans="1:10">
      <c r="A14" s="136" t="s">
        <v>3818</v>
      </c>
      <c r="B14" s="136" t="s">
        <v>2757</v>
      </c>
      <c r="C14" s="137">
        <v>0</v>
      </c>
      <c r="D14" s="137">
        <v>0</v>
      </c>
      <c r="F14" s="138" t="str">
        <f>A42</f>
        <v xml:space="preserve">   Fabricated metal</v>
      </c>
      <c r="G14" s="131">
        <v>0</v>
      </c>
      <c r="H14" s="131">
        <f>D42</f>
        <v>22.736785916594211</v>
      </c>
      <c r="I14" s="139">
        <v>332</v>
      </c>
      <c r="J14" s="141" t="s">
        <v>23</v>
      </c>
    </row>
    <row r="15" spans="1:10">
      <c r="A15" s="136" t="s">
        <v>3819</v>
      </c>
      <c r="B15" s="136" t="s">
        <v>3820</v>
      </c>
      <c r="C15" s="137">
        <v>11.863084875685059</v>
      </c>
      <c r="D15" s="137">
        <v>22.526226705558578</v>
      </c>
      <c r="F15" s="138" t="str">
        <f>A43</f>
        <v xml:space="preserve">  MACHINERY, NEC</v>
      </c>
      <c r="G15" s="131">
        <v>0</v>
      </c>
      <c r="H15" s="131">
        <f>D43</f>
        <v>37.532448965907577</v>
      </c>
      <c r="I15" s="139">
        <v>333</v>
      </c>
      <c r="J15" s="141" t="s">
        <v>24</v>
      </c>
    </row>
    <row r="16" spans="1:10">
      <c r="A16" s="136" t="s">
        <v>3821</v>
      </c>
      <c r="B16" s="136" t="s">
        <v>2760</v>
      </c>
      <c r="C16" s="137">
        <v>10.866668860622877</v>
      </c>
      <c r="D16" s="137">
        <v>34.596171607753888</v>
      </c>
      <c r="F16" s="138" t="str">
        <f>A45</f>
        <v xml:space="preserve">   Office, accounting and computing machinery</v>
      </c>
      <c r="G16" s="131">
        <v>0</v>
      </c>
      <c r="H16" s="131">
        <f>D45</f>
        <v>74.068564131889815</v>
      </c>
      <c r="I16" s="139">
        <v>334</v>
      </c>
      <c r="J16" s="141" t="s">
        <v>25</v>
      </c>
    </row>
    <row r="17" spans="1:10">
      <c r="A17" s="136" t="s">
        <v>3822</v>
      </c>
      <c r="B17" s="136" t="s">
        <v>2763</v>
      </c>
      <c r="C17" s="137">
        <v>12.820886050166266</v>
      </c>
      <c r="D17" s="137">
        <v>15.303300988353049</v>
      </c>
      <c r="F17" s="138" t="str">
        <f>A44</f>
        <v xml:space="preserve">  ELECTRICAL AND OPTICAL EQUIPMENT</v>
      </c>
      <c r="G17" s="131">
        <v>0</v>
      </c>
      <c r="H17" s="131">
        <f>D44</f>
        <v>57.425393748832235</v>
      </c>
      <c r="I17" s="139">
        <v>335</v>
      </c>
      <c r="J17" s="141" t="s">
        <v>26</v>
      </c>
    </row>
    <row r="18" spans="1:10">
      <c r="A18" s="136" t="s">
        <v>3823</v>
      </c>
      <c r="B18" s="136" t="s">
        <v>3824</v>
      </c>
      <c r="C18" s="137">
        <v>13.253134927697252</v>
      </c>
      <c r="D18" s="137">
        <v>40.161111708045304</v>
      </c>
      <c r="F18" s="138" t="str">
        <f>A58</f>
        <v xml:space="preserve">   Motor vehicles, trailers and semi-trailers</v>
      </c>
      <c r="G18" s="131">
        <v>0</v>
      </c>
      <c r="H18" s="131">
        <f>D58</f>
        <v>32.725667973755876</v>
      </c>
      <c r="I18" s="139" t="s">
        <v>15</v>
      </c>
      <c r="J18" s="141" t="s">
        <v>16</v>
      </c>
    </row>
    <row r="19" spans="1:10">
      <c r="A19" s="136" t="s">
        <v>3825</v>
      </c>
      <c r="B19" s="136" t="s">
        <v>3826</v>
      </c>
      <c r="C19" s="137">
        <v>9.5574104087978657</v>
      </c>
      <c r="D19" s="137">
        <v>30.693725658431848</v>
      </c>
      <c r="F19" s="138" t="str">
        <f>A59</f>
        <v xml:space="preserve">   Other transport equipment</v>
      </c>
      <c r="G19" s="131">
        <v>0</v>
      </c>
      <c r="H19" s="131">
        <f>D59</f>
        <v>50.33835435615709</v>
      </c>
      <c r="I19" s="139" t="s">
        <v>47</v>
      </c>
      <c r="J19" s="141" t="s">
        <v>48</v>
      </c>
    </row>
    <row r="20" spans="1:10">
      <c r="A20" s="136" t="s">
        <v>3827</v>
      </c>
      <c r="B20" s="136" t="s">
        <v>2766</v>
      </c>
      <c r="C20" s="137">
        <v>9.54252890794975</v>
      </c>
      <c r="D20" s="137">
        <v>30.401808604859333</v>
      </c>
      <c r="F20" s="138" t="str">
        <f>A27</f>
        <v xml:space="preserve">  WOOD AND OF WOOD AND CORK</v>
      </c>
      <c r="G20" s="131">
        <v>0</v>
      </c>
      <c r="H20" s="131">
        <f>D27</f>
        <v>18.172153187068126</v>
      </c>
      <c r="I20" s="139">
        <v>337</v>
      </c>
      <c r="J20" s="141" t="s">
        <v>32</v>
      </c>
    </row>
    <row r="21" spans="1:10">
      <c r="A21" s="136" t="s">
        <v>3828</v>
      </c>
      <c r="B21" s="136" t="s">
        <v>2768</v>
      </c>
      <c r="C21" s="137">
        <v>9.9793662020110236</v>
      </c>
      <c r="D21" s="137">
        <v>38.976219413651457</v>
      </c>
      <c r="F21" s="138" t="str">
        <f>A64</f>
        <v xml:space="preserve">   Manufacturing nec</v>
      </c>
      <c r="G21" s="131">
        <v>0</v>
      </c>
      <c r="H21" s="131">
        <f>D64</f>
        <v>30.724006523358007</v>
      </c>
      <c r="I21" s="139">
        <v>339</v>
      </c>
      <c r="J21" s="141" t="s">
        <v>27</v>
      </c>
    </row>
    <row r="22" spans="1:10">
      <c r="A22" s="136" t="s">
        <v>3829</v>
      </c>
      <c r="B22" s="136" t="s">
        <v>3830</v>
      </c>
      <c r="C22" s="137">
        <v>5.4257703312347791</v>
      </c>
      <c r="D22" s="137">
        <v>27.976754842394865</v>
      </c>
      <c r="F22" s="138" t="str">
        <f>A19</f>
        <v xml:space="preserve">  FOOD , BEVERAGES AND TOBACCO</v>
      </c>
      <c r="G22" s="131">
        <v>0</v>
      </c>
      <c r="H22" s="131">
        <f>D19</f>
        <v>30.693725658431848</v>
      </c>
      <c r="I22" s="139" t="s">
        <v>3831</v>
      </c>
      <c r="J22" s="141" t="s">
        <v>65</v>
      </c>
    </row>
    <row r="23" spans="1:10">
      <c r="A23" s="136" t="s">
        <v>3832</v>
      </c>
      <c r="B23" s="136" t="s">
        <v>3833</v>
      </c>
      <c r="C23" s="137">
        <v>5.4083582353940569</v>
      </c>
      <c r="D23" s="137">
        <v>28.80942964277094</v>
      </c>
      <c r="F23" s="138" t="str">
        <f>A23</f>
        <v xml:space="preserve">   Textiles and textile</v>
      </c>
      <c r="G23" s="131">
        <v>0</v>
      </c>
      <c r="H23" s="131">
        <f>D23</f>
        <v>28.80942964277094</v>
      </c>
      <c r="I23" s="139" t="s">
        <v>3834</v>
      </c>
      <c r="J23" s="141" t="s">
        <v>34</v>
      </c>
    </row>
    <row r="24" spans="1:10">
      <c r="A24" s="136" t="s">
        <v>3835</v>
      </c>
      <c r="B24" s="136" t="s">
        <v>2771</v>
      </c>
      <c r="C24" s="137">
        <v>4.4994033583400368</v>
      </c>
      <c r="D24" s="137">
        <v>23.76300751714194</v>
      </c>
      <c r="F24" s="138" t="str">
        <f>A25</f>
        <v xml:space="preserve">    Wearing Apparel, Dressing And Dying Of Fur</v>
      </c>
      <c r="G24" s="131">
        <v>0</v>
      </c>
      <c r="H24" s="131">
        <f>D25</f>
        <v>33.879138773629641</v>
      </c>
      <c r="I24" s="139" t="s">
        <v>3836</v>
      </c>
      <c r="J24" s="141" t="s">
        <v>36</v>
      </c>
    </row>
    <row r="25" spans="1:10">
      <c r="A25" s="136" t="s">
        <v>3837</v>
      </c>
      <c r="B25" s="136" t="s">
        <v>2774</v>
      </c>
      <c r="C25" s="137">
        <v>6.0575942757895822</v>
      </c>
      <c r="D25" s="137">
        <v>33.879138773629641</v>
      </c>
      <c r="F25" s="138" t="str">
        <f>A29</f>
        <v xml:space="preserve">   Pulp, paper and paper</v>
      </c>
      <c r="G25" s="131">
        <v>0</v>
      </c>
      <c r="H25" s="131">
        <f>D29</f>
        <v>29.579525383077858</v>
      </c>
      <c r="I25" s="139">
        <v>322</v>
      </c>
      <c r="J25" s="141" t="s">
        <v>71</v>
      </c>
    </row>
    <row r="26" spans="1:10">
      <c r="A26" s="136" t="s">
        <v>3838</v>
      </c>
      <c r="B26" s="136" t="s">
        <v>2777</v>
      </c>
      <c r="C26" s="137">
        <v>5.5581377538678804</v>
      </c>
      <c r="D26" s="137">
        <v>16.139928965226382</v>
      </c>
      <c r="F26" s="138" t="str">
        <f>A30</f>
        <v xml:space="preserve">   Printing, publishing and reproduction</v>
      </c>
      <c r="G26" s="131">
        <v>0</v>
      </c>
      <c r="H26" s="131">
        <f>D30</f>
        <v>47.532928268424648</v>
      </c>
      <c r="I26" s="139">
        <v>323</v>
      </c>
      <c r="J26" s="142" t="s">
        <v>37</v>
      </c>
    </row>
    <row r="27" spans="1:10">
      <c r="A27" s="136" t="s">
        <v>3839</v>
      </c>
      <c r="B27" s="136" t="s">
        <v>2779</v>
      </c>
      <c r="C27" s="137">
        <v>4.567505497760675</v>
      </c>
      <c r="D27" s="137">
        <v>18.172153187068126</v>
      </c>
      <c r="F27" s="138" t="str">
        <f>A34</f>
        <v xml:space="preserve">   Coke, refined petroleum and nuclear fuel</v>
      </c>
      <c r="G27" s="131">
        <v>0</v>
      </c>
      <c r="H27" s="131">
        <f>D34</f>
        <v>44.288656125760198</v>
      </c>
      <c r="I27" s="139">
        <v>324</v>
      </c>
      <c r="J27" s="141" t="s">
        <v>74</v>
      </c>
    </row>
    <row r="28" spans="1:10">
      <c r="A28" s="136" t="s">
        <v>3840</v>
      </c>
      <c r="B28" s="136" t="s">
        <v>3841</v>
      </c>
      <c r="C28" s="137">
        <v>12.534160624591367</v>
      </c>
      <c r="D28" s="137">
        <v>41.513219264126327</v>
      </c>
      <c r="F28" s="138" t="str">
        <f>A35</f>
        <v xml:space="preserve">   Chemicals and chemical products</v>
      </c>
      <c r="G28" s="131">
        <v>0</v>
      </c>
      <c r="H28" s="131">
        <f>D35</f>
        <v>58.938807319507021</v>
      </c>
      <c r="I28" s="139">
        <v>325</v>
      </c>
      <c r="J28" s="141" t="s">
        <v>28</v>
      </c>
    </row>
    <row r="29" spans="1:10">
      <c r="A29" s="136" t="s">
        <v>3842</v>
      </c>
      <c r="B29" s="136" t="s">
        <v>2781</v>
      </c>
      <c r="C29" s="137">
        <v>7.3122180425243828</v>
      </c>
      <c r="D29" s="137">
        <v>29.579525383077858</v>
      </c>
      <c r="F29" s="138" t="str">
        <f>A38</f>
        <v xml:space="preserve">   Rubber and plastics</v>
      </c>
      <c r="G29" s="131">
        <v>0</v>
      </c>
      <c r="H29" s="131">
        <f>D38</f>
        <v>27.336622510511411</v>
      </c>
      <c r="I29" s="139">
        <v>326</v>
      </c>
      <c r="J29" s="141" t="s">
        <v>29</v>
      </c>
    </row>
    <row r="30" spans="1:10">
      <c r="A30" s="136" t="s">
        <v>3843</v>
      </c>
      <c r="B30" s="136" t="s">
        <v>2784</v>
      </c>
      <c r="C30" s="137">
        <v>15.709618541551764</v>
      </c>
      <c r="D30" s="137">
        <v>47.532928268424648</v>
      </c>
      <c r="F30" s="138" t="str">
        <f>A74</f>
        <v xml:space="preserve">  Wholesale trade and commission trade, except of motor vehicles and motorcycles</v>
      </c>
      <c r="G30" s="131">
        <v>0</v>
      </c>
      <c r="H30" s="131">
        <f>D74</f>
        <v>43.713795576978676</v>
      </c>
      <c r="I30" s="139">
        <v>42</v>
      </c>
      <c r="J30" s="141" t="s">
        <v>624</v>
      </c>
    </row>
    <row r="31" spans="1:10">
      <c r="A31" s="136" t="s">
        <v>3844</v>
      </c>
      <c r="B31" s="136" t="s">
        <v>3262</v>
      </c>
      <c r="C31" s="137">
        <v>11.870559461266623</v>
      </c>
      <c r="D31" s="137">
        <v>61.666683833002672</v>
      </c>
      <c r="F31" s="138" t="str">
        <f>A73</f>
        <v xml:space="preserve">  Sale, maintenance and repair of motor vehicles and motorcycles; retail sale of fuel</v>
      </c>
      <c r="G31" s="131">
        <v>0</v>
      </c>
      <c r="H31" s="131">
        <f>D73</f>
        <v>16.990973016722471</v>
      </c>
      <c r="I31" s="139">
        <v>441</v>
      </c>
      <c r="J31" s="141" t="s">
        <v>625</v>
      </c>
    </row>
    <row r="32" spans="1:10">
      <c r="A32" s="136" t="s">
        <v>3845</v>
      </c>
      <c r="B32" s="136" t="s">
        <v>3846</v>
      </c>
      <c r="C32" s="137">
        <v>21.320809342135586</v>
      </c>
      <c r="D32" s="137">
        <v>30.250161370052165</v>
      </c>
      <c r="F32" s="138" t="str">
        <f>A75</f>
        <v xml:space="preserve">  Retail trade, except of motor vehicles and motorcycles; repair of household goods</v>
      </c>
      <c r="G32" s="131">
        <v>0</v>
      </c>
      <c r="H32" s="138">
        <f>D75</f>
        <v>33.642535838356018</v>
      </c>
      <c r="I32" s="139">
        <v>445</v>
      </c>
      <c r="J32" s="141" t="s">
        <v>626</v>
      </c>
    </row>
    <row r="33" spans="1:10">
      <c r="A33" s="136" t="s">
        <v>3847</v>
      </c>
      <c r="B33" s="136" t="s">
        <v>3848</v>
      </c>
      <c r="C33" s="137">
        <v>20.823127515059813</v>
      </c>
      <c r="D33" s="137">
        <v>46.20096901114605</v>
      </c>
      <c r="F33" s="138" t="str">
        <f>A75</f>
        <v xml:space="preserve">  Retail trade, except of motor vehicles and motorcycles; repair of household goods</v>
      </c>
      <c r="G33" s="131">
        <v>0</v>
      </c>
      <c r="H33" s="131">
        <f>D75</f>
        <v>33.642535838356018</v>
      </c>
      <c r="I33" s="139">
        <v>452</v>
      </c>
      <c r="J33" s="141" t="s">
        <v>627</v>
      </c>
    </row>
    <row r="34" spans="1:10">
      <c r="A34" s="136" t="s">
        <v>3849</v>
      </c>
      <c r="B34" s="136" t="s">
        <v>2787</v>
      </c>
      <c r="C34" s="137">
        <v>20.651581837495289</v>
      </c>
      <c r="D34" s="137">
        <v>44.288656125760198</v>
      </c>
      <c r="F34" s="138" t="str">
        <f>A75</f>
        <v xml:space="preserve">  Retail trade, except of motor vehicles and motorcycles; repair of household goods</v>
      </c>
      <c r="G34" s="131">
        <v>0</v>
      </c>
      <c r="H34" s="131">
        <f>D75</f>
        <v>33.642535838356018</v>
      </c>
      <c r="I34" s="139" t="s">
        <v>153</v>
      </c>
      <c r="J34" s="141" t="s">
        <v>154</v>
      </c>
    </row>
    <row r="35" spans="1:10">
      <c r="A35" s="136" t="s">
        <v>3850</v>
      </c>
      <c r="B35" s="136" t="s">
        <v>2789</v>
      </c>
      <c r="C35" s="137">
        <v>26.903369954556112</v>
      </c>
      <c r="D35" s="137">
        <v>58.938807319507021</v>
      </c>
      <c r="F35" s="138" t="str">
        <f>A81</f>
        <v xml:space="preserve">   Other Air transport</v>
      </c>
      <c r="G35" s="131">
        <v>0</v>
      </c>
      <c r="H35" s="131">
        <f>D81</f>
        <v>45.801994456483506</v>
      </c>
      <c r="I35" s="139">
        <v>481</v>
      </c>
      <c r="J35" s="141" t="s">
        <v>116</v>
      </c>
    </row>
    <row r="36" spans="1:10">
      <c r="A36" s="136" t="s">
        <v>3851</v>
      </c>
      <c r="B36" s="136" t="s">
        <v>3326</v>
      </c>
      <c r="C36" s="137">
        <v>24.852619260303271</v>
      </c>
      <c r="D36" s="137">
        <v>50.90862836680575</v>
      </c>
      <c r="F36" s="138" t="str">
        <f>A79</f>
        <v xml:space="preserve">   Other Inland transport</v>
      </c>
      <c r="G36" s="131">
        <v>0</v>
      </c>
      <c r="H36" s="131">
        <f>D79</f>
        <v>13.965010805088991</v>
      </c>
      <c r="I36" s="139">
        <v>482</v>
      </c>
      <c r="J36" s="141" t="s">
        <v>113</v>
      </c>
    </row>
    <row r="37" spans="1:10">
      <c r="A37" s="136" t="s">
        <v>3852</v>
      </c>
      <c r="B37" s="136" t="s">
        <v>3853</v>
      </c>
      <c r="C37" s="137">
        <v>37.949129553182843</v>
      </c>
      <c r="D37" s="137">
        <v>75.270773452677062</v>
      </c>
      <c r="F37" s="138" t="str">
        <f>A80</f>
        <v xml:space="preserve">   Other Water transport</v>
      </c>
      <c r="G37" s="131">
        <v>0</v>
      </c>
      <c r="H37" s="131">
        <f>D80</f>
        <v>38.963061816948127</v>
      </c>
      <c r="I37" s="139">
        <v>483</v>
      </c>
      <c r="J37" s="141" t="s">
        <v>117</v>
      </c>
    </row>
    <row r="38" spans="1:10">
      <c r="A38" s="136" t="s">
        <v>3854</v>
      </c>
      <c r="B38" s="136" t="s">
        <v>2791</v>
      </c>
      <c r="C38" s="137">
        <v>5.5230230862608138</v>
      </c>
      <c r="D38" s="137">
        <v>27.336622510511411</v>
      </c>
      <c r="F38" s="138" t="str">
        <f>A79</f>
        <v xml:space="preserve">   Other Inland transport</v>
      </c>
      <c r="G38" s="131">
        <v>0</v>
      </c>
      <c r="H38" s="131">
        <f>D79</f>
        <v>13.965010805088991</v>
      </c>
      <c r="I38" s="139">
        <v>484</v>
      </c>
      <c r="J38" s="141" t="s">
        <v>159</v>
      </c>
    </row>
    <row r="39" spans="1:10">
      <c r="A39" s="136" t="s">
        <v>3855</v>
      </c>
      <c r="B39" s="136" t="s">
        <v>2793</v>
      </c>
      <c r="C39" s="137">
        <v>5.9474546501484031</v>
      </c>
      <c r="D39" s="137">
        <v>25.318693394584301</v>
      </c>
      <c r="F39" s="138" t="str">
        <f>A79</f>
        <v xml:space="preserve">   Other Inland transport</v>
      </c>
      <c r="G39" s="131">
        <v>0</v>
      </c>
      <c r="H39" s="131">
        <f>D79</f>
        <v>13.965010805088991</v>
      </c>
      <c r="I39" s="139">
        <v>485</v>
      </c>
      <c r="J39" s="141" t="s">
        <v>114</v>
      </c>
    </row>
    <row r="40" spans="1:10">
      <c r="A40" s="136" t="s">
        <v>3856</v>
      </c>
      <c r="B40" s="136" t="s">
        <v>3857</v>
      </c>
      <c r="C40" s="137">
        <v>11.192136099751238</v>
      </c>
      <c r="D40" s="137">
        <v>23.302978400436508</v>
      </c>
      <c r="F40" s="138" t="str">
        <f>A79</f>
        <v xml:space="preserve">   Other Inland transport</v>
      </c>
      <c r="G40" s="131">
        <v>0</v>
      </c>
      <c r="H40" s="131">
        <f>D79</f>
        <v>13.965010805088991</v>
      </c>
      <c r="I40" s="139">
        <v>486</v>
      </c>
      <c r="J40" s="141" t="s">
        <v>628</v>
      </c>
    </row>
    <row r="41" spans="1:10">
      <c r="A41" s="136" t="s">
        <v>3858</v>
      </c>
      <c r="B41" s="136" t="s">
        <v>2795</v>
      </c>
      <c r="C41" s="137">
        <v>9.7653146166013567</v>
      </c>
      <c r="D41" s="137">
        <v>24.806147735685421</v>
      </c>
      <c r="F41" s="138" t="str">
        <f>A82</f>
        <v xml:space="preserve">   Other Supporting and auxiliary transport activities; activities of travel agencies</v>
      </c>
      <c r="G41" s="131">
        <v>0</v>
      </c>
      <c r="H41" s="131">
        <f>D82</f>
        <v>26.289006962853929</v>
      </c>
      <c r="I41" s="139" t="s">
        <v>3859</v>
      </c>
      <c r="J41" s="141" t="s">
        <v>109</v>
      </c>
    </row>
    <row r="42" spans="1:10">
      <c r="A42" s="136" t="s">
        <v>3860</v>
      </c>
      <c r="B42" s="136" t="s">
        <v>2798</v>
      </c>
      <c r="C42" s="137">
        <v>12.153053155514991</v>
      </c>
      <c r="D42" s="137">
        <v>22.736785916594211</v>
      </c>
      <c r="F42" s="138" t="str">
        <f>A78</f>
        <v xml:space="preserve">  TRANSPORT AND STORAGE</v>
      </c>
      <c r="G42" s="131">
        <v>0</v>
      </c>
      <c r="H42" s="131">
        <f>D78</f>
        <v>22.998791396942405</v>
      </c>
      <c r="I42" s="139">
        <v>493</v>
      </c>
      <c r="J42" s="141" t="s">
        <v>160</v>
      </c>
    </row>
    <row r="43" spans="1:10">
      <c r="A43" s="136" t="s">
        <v>3861</v>
      </c>
      <c r="B43" s="136" t="s">
        <v>2800</v>
      </c>
      <c r="C43" s="137">
        <v>11.161696640518455</v>
      </c>
      <c r="D43" s="137">
        <v>37.532448965907577</v>
      </c>
      <c r="F43" s="138" t="str">
        <f>A31</f>
        <v xml:space="preserve">    Publishing</v>
      </c>
      <c r="G43" s="131">
        <v>0</v>
      </c>
      <c r="H43" s="131">
        <f>D31</f>
        <v>61.666683833002672</v>
      </c>
      <c r="I43" s="139">
        <v>511</v>
      </c>
      <c r="J43" s="141" t="s">
        <v>3862</v>
      </c>
    </row>
    <row r="44" spans="1:10">
      <c r="A44" s="136" t="s">
        <v>3863</v>
      </c>
      <c r="B44" s="136" t="s">
        <v>3864</v>
      </c>
      <c r="C44" s="137">
        <v>20.791904574305864</v>
      </c>
      <c r="D44" s="137">
        <v>57.425393748832235</v>
      </c>
      <c r="F44" s="138" t="str">
        <f>A106</f>
        <v xml:space="preserve">    Media activities</v>
      </c>
      <c r="G44" s="131">
        <v>0</v>
      </c>
      <c r="H44" s="131">
        <f>D106</f>
        <v>59.533340989632727</v>
      </c>
      <c r="I44" s="139">
        <v>512</v>
      </c>
      <c r="J44" s="141" t="s">
        <v>45</v>
      </c>
    </row>
    <row r="45" spans="1:10">
      <c r="A45" s="136" t="s">
        <v>3865</v>
      </c>
      <c r="B45" s="136" t="s">
        <v>2802</v>
      </c>
      <c r="C45" s="137">
        <v>28.809397662522475</v>
      </c>
      <c r="D45" s="137">
        <v>74.068564131889815</v>
      </c>
      <c r="F45" s="138" t="str">
        <f>A83</f>
        <v xml:space="preserve">  POST AND TELECOMMUNICATIONS</v>
      </c>
      <c r="G45" s="131">
        <v>0</v>
      </c>
      <c r="H45" s="131">
        <f>D83</f>
        <v>48.287804781110097</v>
      </c>
      <c r="I45" s="139">
        <v>513</v>
      </c>
      <c r="J45" s="141" t="s">
        <v>123</v>
      </c>
    </row>
    <row r="46" spans="1:10">
      <c r="A46" s="136" t="s">
        <v>3866</v>
      </c>
      <c r="B46" s="136" t="s">
        <v>3867</v>
      </c>
      <c r="C46" s="137">
        <v>17.774015755403191</v>
      </c>
      <c r="D46" s="137">
        <v>53.463787745441707</v>
      </c>
      <c r="F46" s="138" t="str">
        <f>A93</f>
        <v xml:space="preserve">    Computer and related activities</v>
      </c>
      <c r="G46" s="131">
        <v>1</v>
      </c>
      <c r="H46" s="131">
        <f>D93</f>
        <v>74.3862690517754</v>
      </c>
      <c r="I46" s="139">
        <v>514</v>
      </c>
      <c r="J46" s="141" t="s">
        <v>3868</v>
      </c>
    </row>
    <row r="47" spans="1:10">
      <c r="A47" s="136" t="s">
        <v>3869</v>
      </c>
      <c r="B47" s="136" t="s">
        <v>2805</v>
      </c>
      <c r="C47" s="137">
        <v>18.01923907332424</v>
      </c>
      <c r="D47" s="137">
        <v>43.887095656469647</v>
      </c>
      <c r="F47" s="138" t="str">
        <f>A86</f>
        <v xml:space="preserve">   Financial intermediation, except insurance and pension funding</v>
      </c>
      <c r="G47" s="131">
        <v>1</v>
      </c>
      <c r="H47" s="131">
        <f>D86</f>
        <v>66.090376565449503</v>
      </c>
      <c r="I47" s="139" t="s">
        <v>3870</v>
      </c>
      <c r="J47" s="141" t="s">
        <v>134</v>
      </c>
    </row>
    <row r="48" spans="1:10">
      <c r="A48" s="136" t="s">
        <v>3871</v>
      </c>
      <c r="B48" s="136" t="s">
        <v>3505</v>
      </c>
      <c r="C48" s="137">
        <v>9.7653146166013602</v>
      </c>
      <c r="D48" s="137">
        <v>24.806147735685428</v>
      </c>
      <c r="F48" s="138" t="str">
        <f>A86</f>
        <v xml:space="preserve">   Financial intermediation, except insurance and pension funding</v>
      </c>
      <c r="G48" s="131">
        <v>1</v>
      </c>
      <c r="H48" s="131">
        <f>D86</f>
        <v>66.090376565449503</v>
      </c>
      <c r="I48" s="139">
        <v>523</v>
      </c>
      <c r="J48" s="141" t="s">
        <v>137</v>
      </c>
    </row>
    <row r="49" spans="1:10">
      <c r="A49" s="136" t="s">
        <v>3872</v>
      </c>
      <c r="B49" s="136" t="s">
        <v>3873</v>
      </c>
      <c r="C49" s="137">
        <v>18.460452104994044</v>
      </c>
      <c r="D49" s="137">
        <v>45.11089573990045</v>
      </c>
      <c r="F49" s="138" t="str">
        <f>A87</f>
        <v xml:space="preserve">   Insurance and pension funding, except compulsory social security</v>
      </c>
      <c r="G49" s="131">
        <v>1</v>
      </c>
      <c r="H49" s="131">
        <f>D87</f>
        <v>55.966897250292071</v>
      </c>
      <c r="I49" s="139">
        <v>524</v>
      </c>
      <c r="J49" s="141" t="s">
        <v>141</v>
      </c>
    </row>
    <row r="50" spans="1:10">
      <c r="A50" s="136" t="s">
        <v>3874</v>
      </c>
      <c r="B50" s="136" t="s">
        <v>2807</v>
      </c>
      <c r="C50" s="137">
        <v>17.420085918275113</v>
      </c>
      <c r="D50" s="137">
        <v>66.214163993229718</v>
      </c>
      <c r="F50" s="138" t="str">
        <f>A87</f>
        <v xml:space="preserve">   Insurance and pension funding, except compulsory social security</v>
      </c>
      <c r="G50" s="131">
        <v>1</v>
      </c>
      <c r="H50" s="131">
        <f>D87</f>
        <v>55.966897250292071</v>
      </c>
      <c r="I50" s="139">
        <v>525</v>
      </c>
      <c r="J50" s="141" t="s">
        <v>135</v>
      </c>
    </row>
    <row r="51" spans="1:10">
      <c r="A51" s="136" t="s">
        <v>3875</v>
      </c>
      <c r="B51" s="136" t="s">
        <v>3526</v>
      </c>
      <c r="C51" s="137">
        <v>18.438133959418735</v>
      </c>
      <c r="D51" s="137">
        <v>65.125087579495187</v>
      </c>
      <c r="F51" s="138" t="str">
        <f>A90</f>
        <v xml:space="preserve">   Real estate activities</v>
      </c>
      <c r="G51" s="131">
        <v>0</v>
      </c>
      <c r="H51" s="131">
        <f>D90</f>
        <v>51.243399269616042</v>
      </c>
      <c r="I51" s="139">
        <v>531</v>
      </c>
      <c r="J51" s="141" t="s">
        <v>88</v>
      </c>
    </row>
    <row r="52" spans="1:10">
      <c r="A52" s="136" t="s">
        <v>3876</v>
      </c>
      <c r="B52" s="136" t="s">
        <v>3529</v>
      </c>
      <c r="C52" s="137">
        <v>16.807779268939328</v>
      </c>
      <c r="D52" s="137">
        <v>68.391523364819193</v>
      </c>
      <c r="F52" s="138" t="str">
        <f>A91</f>
        <v xml:space="preserve">   Renting of m&amp;eq and other business activities</v>
      </c>
      <c r="G52" s="131">
        <v>1</v>
      </c>
      <c r="H52" s="131">
        <f>D91</f>
        <v>68.086553882431971</v>
      </c>
      <c r="I52" s="139" t="s">
        <v>3877</v>
      </c>
      <c r="J52" s="141" t="s">
        <v>39</v>
      </c>
    </row>
    <row r="53" spans="1:10">
      <c r="A53" s="136" t="s">
        <v>3878</v>
      </c>
      <c r="B53" s="136" t="s">
        <v>3531</v>
      </c>
      <c r="C53" s="137">
        <v>16.884661619514347</v>
      </c>
      <c r="D53" s="137">
        <v>67.238358098706712</v>
      </c>
      <c r="F53" s="138" t="str">
        <f>A96</f>
        <v xml:space="preserve">     Legal, technical and advertising</v>
      </c>
      <c r="G53" s="131">
        <v>1</v>
      </c>
      <c r="H53" s="131">
        <f>D96</f>
        <v>77.438078096810614</v>
      </c>
      <c r="I53" s="139">
        <v>5411</v>
      </c>
      <c r="J53" s="141" t="s">
        <v>3879</v>
      </c>
    </row>
    <row r="54" spans="1:10">
      <c r="A54" s="136" t="s">
        <v>3880</v>
      </c>
      <c r="B54" s="136" t="s">
        <v>2809</v>
      </c>
      <c r="C54" s="137">
        <v>24.095355565669898</v>
      </c>
      <c r="D54" s="137">
        <v>58.388873303253</v>
      </c>
      <c r="F54" s="138" t="str">
        <f>A93</f>
        <v xml:space="preserve">    Computer and related activities</v>
      </c>
      <c r="G54" s="131">
        <v>1</v>
      </c>
      <c r="H54" s="131">
        <f>D93</f>
        <v>74.3862690517754</v>
      </c>
      <c r="I54" s="139">
        <v>5415</v>
      </c>
      <c r="J54" s="141" t="s">
        <v>3881</v>
      </c>
    </row>
    <row r="55" spans="1:10">
      <c r="A55" s="136" t="s">
        <v>3882</v>
      </c>
      <c r="B55" s="136" t="s">
        <v>3883</v>
      </c>
      <c r="C55" s="137">
        <v>23.82200205434793</v>
      </c>
      <c r="D55" s="137">
        <v>58.303383461057969</v>
      </c>
      <c r="F55" s="138" t="str">
        <f>A94</f>
        <v xml:space="preserve">    Research and development</v>
      </c>
      <c r="G55" s="131">
        <v>1</v>
      </c>
      <c r="H55" s="131">
        <f>D94</f>
        <v>80.874396287795165</v>
      </c>
      <c r="I55" s="139" t="s">
        <v>124</v>
      </c>
      <c r="J55" s="141" t="s">
        <v>125</v>
      </c>
    </row>
    <row r="56" spans="1:10">
      <c r="A56" s="136" t="s">
        <v>3884</v>
      </c>
      <c r="B56" s="136" t="s">
        <v>3885</v>
      </c>
      <c r="C56" s="137">
        <v>24.74887597796198</v>
      </c>
      <c r="D56" s="137">
        <v>58.893015854275433</v>
      </c>
      <c r="F56" s="138" t="str">
        <f>A95</f>
        <v xml:space="preserve">    Other business activities</v>
      </c>
      <c r="G56" s="131">
        <v>1</v>
      </c>
      <c r="H56" s="131">
        <f>D95</f>
        <v>66.252475058398275</v>
      </c>
      <c r="I56" s="139">
        <v>55</v>
      </c>
      <c r="J56" s="141" t="s">
        <v>630</v>
      </c>
    </row>
    <row r="57" spans="1:10">
      <c r="A57" s="136" t="s">
        <v>3886</v>
      </c>
      <c r="B57" s="136" t="s">
        <v>3887</v>
      </c>
      <c r="C57" s="137">
        <v>16.20011811193719</v>
      </c>
      <c r="D57" s="137">
        <v>43.44313723288203</v>
      </c>
      <c r="F57" s="138" t="str">
        <f>A95</f>
        <v xml:space="preserve">    Other business activities</v>
      </c>
      <c r="G57" s="131">
        <v>1</v>
      </c>
      <c r="H57" s="131">
        <f>D95</f>
        <v>66.252475058398275</v>
      </c>
      <c r="I57" s="139">
        <v>561</v>
      </c>
      <c r="J57" s="141" t="s">
        <v>115</v>
      </c>
    </row>
    <row r="58" spans="1:10">
      <c r="A58" s="136" t="s">
        <v>3888</v>
      </c>
      <c r="B58" s="136" t="s">
        <v>2812</v>
      </c>
      <c r="C58" s="137">
        <v>9.513012308315167</v>
      </c>
      <c r="D58" s="137">
        <v>32.725667973755876</v>
      </c>
      <c r="F58" s="138" t="str">
        <f>A103</f>
        <v xml:space="preserve">   Sewage and refuse disposal, sanitation and similar activities</v>
      </c>
      <c r="G58" s="131">
        <v>0</v>
      </c>
      <c r="H58" s="131">
        <f>D103</f>
        <v>26.524263461975142</v>
      </c>
      <c r="I58" s="139">
        <v>562</v>
      </c>
      <c r="J58" s="142" t="s">
        <v>95</v>
      </c>
    </row>
    <row r="59" spans="1:10">
      <c r="A59" s="136" t="s">
        <v>3889</v>
      </c>
      <c r="B59" s="136" t="s">
        <v>2814</v>
      </c>
      <c r="C59" s="137">
        <v>19.543300415125412</v>
      </c>
      <c r="D59" s="137">
        <v>50.33835435615709</v>
      </c>
      <c r="F59" s="138" t="str">
        <f>A100</f>
        <v xml:space="preserve">  EDUCATION</v>
      </c>
      <c r="G59" s="131">
        <v>1</v>
      </c>
      <c r="H59" s="131">
        <f>D100</f>
        <v>78.976650793479379</v>
      </c>
      <c r="I59" s="139">
        <v>61</v>
      </c>
      <c r="J59" s="141" t="s">
        <v>110</v>
      </c>
    </row>
    <row r="60" spans="1:10">
      <c r="A60" s="136" t="s">
        <v>3890</v>
      </c>
      <c r="B60" s="136" t="s">
        <v>3612</v>
      </c>
      <c r="C60" s="137">
        <v>8.3844473630705085</v>
      </c>
      <c r="D60" s="137">
        <v>27.595518776132256</v>
      </c>
      <c r="F60" s="138" t="str">
        <f>A101</f>
        <v xml:space="preserve">  HEALTH AND SOCIAL WORK</v>
      </c>
      <c r="G60" s="131">
        <v>1</v>
      </c>
      <c r="H60" s="131">
        <f>D101</f>
        <v>63.199285962649313</v>
      </c>
      <c r="I60" s="139">
        <v>621</v>
      </c>
      <c r="J60" s="141" t="s">
        <v>54</v>
      </c>
    </row>
    <row r="61" spans="1:10">
      <c r="A61" s="136" t="s">
        <v>3891</v>
      </c>
      <c r="B61" s="136" t="s">
        <v>3618</v>
      </c>
      <c r="C61" s="137">
        <v>22.160953886937421</v>
      </c>
      <c r="D61" s="137">
        <v>55.345312868121908</v>
      </c>
      <c r="F61" s="138" t="str">
        <f>A101</f>
        <v xml:space="preserve">  HEALTH AND SOCIAL WORK</v>
      </c>
      <c r="G61" s="131">
        <v>1</v>
      </c>
      <c r="H61" s="131">
        <f>D101</f>
        <v>63.199285962649313</v>
      </c>
      <c r="I61" s="139" t="s">
        <v>3892</v>
      </c>
      <c r="J61" s="141" t="s">
        <v>3893</v>
      </c>
    </row>
    <row r="62" spans="1:10">
      <c r="A62" s="136" t="s">
        <v>3894</v>
      </c>
      <c r="B62" s="136" t="s">
        <v>3895</v>
      </c>
      <c r="C62" s="137">
        <v>6.4406538825468669</v>
      </c>
      <c r="D62" s="137">
        <v>32.10127079221985</v>
      </c>
      <c r="F62" s="138" t="str">
        <f>A101</f>
        <v xml:space="preserve">  HEALTH AND SOCIAL WORK</v>
      </c>
      <c r="G62" s="131">
        <v>1</v>
      </c>
      <c r="H62" s="131">
        <f>D101</f>
        <v>63.199285962649313</v>
      </c>
      <c r="I62" s="139">
        <v>623</v>
      </c>
      <c r="J62" s="141" t="s">
        <v>106</v>
      </c>
    </row>
    <row r="63" spans="1:10">
      <c r="A63" s="136" t="s">
        <v>3896</v>
      </c>
      <c r="B63" s="136" t="s">
        <v>3897</v>
      </c>
      <c r="C63" s="137">
        <v>9.5215307993061842</v>
      </c>
      <c r="D63" s="137">
        <v>30.724006523358007</v>
      </c>
      <c r="F63" s="138" t="str">
        <f>A101</f>
        <v xml:space="preserve">  HEALTH AND SOCIAL WORK</v>
      </c>
      <c r="G63" s="131">
        <v>1</v>
      </c>
      <c r="H63" s="131">
        <f>D101</f>
        <v>63.199285962649313</v>
      </c>
      <c r="I63" s="139">
        <v>624</v>
      </c>
      <c r="J63" s="141" t="s">
        <v>150</v>
      </c>
    </row>
    <row r="64" spans="1:10">
      <c r="A64" s="136" t="s">
        <v>3898</v>
      </c>
      <c r="B64" s="136" t="s">
        <v>2816</v>
      </c>
      <c r="C64" s="137">
        <v>9.5215307993061842</v>
      </c>
      <c r="D64" s="137">
        <v>30.724006523358007</v>
      </c>
      <c r="F64" s="138" t="str">
        <f>A105</f>
        <v xml:space="preserve">   Recreational, cultural and sporting activities</v>
      </c>
      <c r="G64" s="131">
        <v>0</v>
      </c>
      <c r="H64" s="131">
        <f>D105</f>
        <v>47.557858986882302</v>
      </c>
      <c r="I64" s="139" t="s">
        <v>3899</v>
      </c>
      <c r="J64" s="141" t="s">
        <v>120</v>
      </c>
    </row>
    <row r="65" spans="1:10">
      <c r="A65" s="136" t="s">
        <v>3900</v>
      </c>
      <c r="B65" s="136" t="s">
        <v>2819</v>
      </c>
      <c r="C65" s="137">
        <v>0</v>
      </c>
      <c r="D65" s="137">
        <v>0</v>
      </c>
      <c r="F65" s="138" t="str">
        <f>A105</f>
        <v xml:space="preserve">   Recreational, cultural and sporting activities</v>
      </c>
      <c r="G65" s="131">
        <v>0</v>
      </c>
      <c r="H65" s="131">
        <f>D105</f>
        <v>47.557858986882302</v>
      </c>
      <c r="I65" s="139">
        <v>713</v>
      </c>
      <c r="J65" s="141" t="s">
        <v>121</v>
      </c>
    </row>
    <row r="66" spans="1:10">
      <c r="A66" s="136" t="s">
        <v>3901</v>
      </c>
      <c r="B66" s="136" t="s">
        <v>3902</v>
      </c>
      <c r="C66" s="137">
        <v>11.149916603473377</v>
      </c>
      <c r="D66" s="137">
        <v>37.93703399920738</v>
      </c>
      <c r="F66" s="138" t="str">
        <f>A76</f>
        <v xml:space="preserve"> HOTELS AND RESTAURANTS</v>
      </c>
      <c r="G66" s="131">
        <v>0</v>
      </c>
      <c r="H66" s="131">
        <f>D76</f>
        <v>22.915448449938356</v>
      </c>
      <c r="I66" s="139">
        <v>721</v>
      </c>
      <c r="J66" s="141" t="s">
        <v>92</v>
      </c>
    </row>
    <row r="67" spans="1:10">
      <c r="A67" s="136" t="s">
        <v>3903</v>
      </c>
      <c r="B67" s="136" t="s">
        <v>2827</v>
      </c>
      <c r="C67" s="137">
        <v>11.149916603473377</v>
      </c>
      <c r="D67" s="137">
        <v>37.937033999207372</v>
      </c>
      <c r="F67" s="138" t="str">
        <f>A76</f>
        <v xml:space="preserve"> HOTELS AND RESTAURANTS</v>
      </c>
      <c r="G67" s="131">
        <v>0</v>
      </c>
      <c r="H67" s="131">
        <f>D76</f>
        <v>22.915448449938356</v>
      </c>
      <c r="I67" s="139">
        <v>722</v>
      </c>
      <c r="J67" s="141" t="s">
        <v>129</v>
      </c>
    </row>
    <row r="68" spans="1:10">
      <c r="A68" s="136" t="s">
        <v>3904</v>
      </c>
      <c r="B68" s="136" t="s">
        <v>3905</v>
      </c>
      <c r="C68" s="137">
        <v>11.600567260823789</v>
      </c>
      <c r="D68" s="137">
        <v>38.121159684486848</v>
      </c>
      <c r="F68" s="138" t="str">
        <f>A108</f>
        <v xml:space="preserve">   Other service activities</v>
      </c>
      <c r="G68" s="131">
        <v>0</v>
      </c>
      <c r="H68" s="131">
        <f>D108</f>
        <v>31.199592341600443</v>
      </c>
      <c r="I68" s="139">
        <v>81</v>
      </c>
      <c r="J68" s="141" t="s">
        <v>78</v>
      </c>
    </row>
    <row r="69" spans="1:10">
      <c r="A69" s="136" t="s">
        <v>3906</v>
      </c>
      <c r="B69" s="136" t="s">
        <v>3907</v>
      </c>
      <c r="C69" s="137">
        <v>9.7924604233568804</v>
      </c>
      <c r="D69" s="137">
        <v>36.57596158889104</v>
      </c>
      <c r="F69" s="138" t="str">
        <f>A99</f>
        <v xml:space="preserve">  PUBLIC ADMIN AND DEFENCE; COMPULSORY SOCIAL SECURITY</v>
      </c>
      <c r="G69" s="131">
        <v>0</v>
      </c>
      <c r="H69" s="131">
        <f>D99</f>
        <v>39.324589789545072</v>
      </c>
      <c r="I69" s="143" t="s">
        <v>3908</v>
      </c>
      <c r="J69" s="141" t="s">
        <v>631</v>
      </c>
    </row>
    <row r="70" spans="1:10">
      <c r="A70" s="136" t="s">
        <v>3909</v>
      </c>
      <c r="B70" s="136" t="s">
        <v>2829</v>
      </c>
      <c r="C70" s="137">
        <v>0</v>
      </c>
      <c r="D70" s="137">
        <v>0</v>
      </c>
      <c r="F70" s="138" t="str">
        <f>A99</f>
        <v xml:space="preserve">  PUBLIC ADMIN AND DEFENCE; COMPULSORY SOCIAL SECURITY</v>
      </c>
      <c r="G70" s="131">
        <v>0</v>
      </c>
      <c r="H70" s="131">
        <f>D99</f>
        <v>39.324589789545072</v>
      </c>
      <c r="I70" s="143" t="s">
        <v>3910</v>
      </c>
      <c r="J70" s="141" t="s">
        <v>139</v>
      </c>
    </row>
    <row r="71" spans="1:10">
      <c r="A71" s="136" t="s">
        <v>3911</v>
      </c>
      <c r="B71" s="136" t="s">
        <v>3912</v>
      </c>
      <c r="C71" s="137">
        <v>5.0836500870372276</v>
      </c>
      <c r="D71" s="137">
        <v>16.704600671353887</v>
      </c>
      <c r="F71" s="138" t="str">
        <f>A99</f>
        <v xml:space="preserve">  PUBLIC ADMIN AND DEFENCE; COMPULSORY SOCIAL SECURITY</v>
      </c>
      <c r="G71" s="131">
        <v>0</v>
      </c>
      <c r="H71" s="131">
        <f>D99</f>
        <v>39.324589789545072</v>
      </c>
      <c r="I71" s="143" t="s">
        <v>3913</v>
      </c>
      <c r="J71" s="141" t="s">
        <v>632</v>
      </c>
    </row>
    <row r="72" spans="1:10">
      <c r="A72" s="136" t="s">
        <v>3914</v>
      </c>
      <c r="B72" s="136" t="s">
        <v>3915</v>
      </c>
      <c r="C72" s="137">
        <v>12.600624477382693</v>
      </c>
      <c r="D72" s="137">
        <v>36.4124765101907</v>
      </c>
      <c r="F72" s="138" t="str">
        <f>A99</f>
        <v xml:space="preserve">  PUBLIC ADMIN AND DEFENCE; COMPULSORY SOCIAL SECURITY</v>
      </c>
      <c r="G72" s="131">
        <v>0</v>
      </c>
      <c r="H72" s="131">
        <f>D99</f>
        <v>39.324589789545072</v>
      </c>
      <c r="I72" s="143" t="s">
        <v>3916</v>
      </c>
      <c r="J72" s="141" t="s">
        <v>97</v>
      </c>
    </row>
    <row r="73" spans="1:10">
      <c r="A73" s="136" t="s">
        <v>3917</v>
      </c>
      <c r="B73" s="136" t="s">
        <v>2849</v>
      </c>
      <c r="C73" s="137">
        <v>6.4125742106659525</v>
      </c>
      <c r="D73" s="137">
        <v>16.990973016722471</v>
      </c>
    </row>
    <row r="74" spans="1:10">
      <c r="A74" s="136" t="s">
        <v>3918</v>
      </c>
      <c r="B74" s="136" t="s">
        <v>2851</v>
      </c>
      <c r="C74" s="137">
        <v>16.455983849692196</v>
      </c>
      <c r="D74" s="137">
        <v>43.713795576978676</v>
      </c>
    </row>
    <row r="75" spans="1:10">
      <c r="A75" s="136" t="s">
        <v>3919</v>
      </c>
      <c r="B75" s="136" t="s">
        <v>2854</v>
      </c>
      <c r="C75" s="137">
        <v>10.936674000261991</v>
      </c>
      <c r="D75" s="137">
        <v>33.642535838356018</v>
      </c>
    </row>
    <row r="76" spans="1:10">
      <c r="A76" s="136" t="s">
        <v>3920</v>
      </c>
      <c r="B76" s="136" t="s">
        <v>3921</v>
      </c>
      <c r="C76" s="137">
        <v>5.8724331351114722</v>
      </c>
      <c r="D76" s="137">
        <v>22.915448449938356</v>
      </c>
    </row>
    <row r="77" spans="1:10">
      <c r="A77" s="136" t="s">
        <v>3922</v>
      </c>
      <c r="B77" s="136" t="s">
        <v>3923</v>
      </c>
      <c r="C77" s="137">
        <v>7.0195174663742588</v>
      </c>
      <c r="D77" s="137">
        <v>32.043250727887141</v>
      </c>
    </row>
    <row r="78" spans="1:10">
      <c r="A78" s="136" t="s">
        <v>3924</v>
      </c>
      <c r="B78" s="136" t="s">
        <v>3925</v>
      </c>
      <c r="C78" s="137">
        <v>5.5438988287160775</v>
      </c>
      <c r="D78" s="137">
        <v>22.998791396942405</v>
      </c>
    </row>
    <row r="79" spans="1:10">
      <c r="A79" s="136" t="s">
        <v>3926</v>
      </c>
      <c r="B79" s="136" t="s">
        <v>2871</v>
      </c>
      <c r="C79" s="137">
        <v>3.006301566404697</v>
      </c>
      <c r="D79" s="137">
        <v>13.965010805088991</v>
      </c>
    </row>
    <row r="80" spans="1:10">
      <c r="A80" s="136" t="s">
        <v>3927</v>
      </c>
      <c r="B80" s="136" t="s">
        <v>2874</v>
      </c>
      <c r="C80" s="137">
        <v>7.5671841412132608</v>
      </c>
      <c r="D80" s="137">
        <v>38.963061816948127</v>
      </c>
    </row>
    <row r="81" spans="1:4">
      <c r="A81" s="136" t="s">
        <v>3928</v>
      </c>
      <c r="B81" s="136" t="s">
        <v>2877</v>
      </c>
      <c r="C81" s="137">
        <v>13.745307797507269</v>
      </c>
      <c r="D81" s="137">
        <v>45.801994456483506</v>
      </c>
    </row>
    <row r="82" spans="1:4">
      <c r="A82" s="136" t="s">
        <v>3929</v>
      </c>
      <c r="B82" s="136" t="s">
        <v>2879</v>
      </c>
      <c r="C82" s="137">
        <v>12.898775351684197</v>
      </c>
      <c r="D82" s="137">
        <v>26.289006962853929</v>
      </c>
    </row>
    <row r="83" spans="1:4">
      <c r="A83" s="136" t="s">
        <v>3930</v>
      </c>
      <c r="B83" s="136" t="s">
        <v>2881</v>
      </c>
      <c r="C83" s="137">
        <v>11.310317301954024</v>
      </c>
      <c r="D83" s="137">
        <v>48.287804781110097</v>
      </c>
    </row>
    <row r="84" spans="1:4">
      <c r="A84" s="136" t="s">
        <v>3931</v>
      </c>
      <c r="B84" s="136" t="s">
        <v>3932</v>
      </c>
      <c r="C84" s="137">
        <v>34.314117041537877</v>
      </c>
      <c r="D84" s="137">
        <v>64.732724691146117</v>
      </c>
    </row>
    <row r="85" spans="1:4">
      <c r="A85" s="136" t="s">
        <v>3933</v>
      </c>
      <c r="B85" s="136" t="s">
        <v>3934</v>
      </c>
      <c r="C85" s="137">
        <v>27.163673391836895</v>
      </c>
      <c r="D85" s="137">
        <v>62.34296457170737</v>
      </c>
    </row>
    <row r="86" spans="1:4">
      <c r="A86" s="136" t="s">
        <v>3935</v>
      </c>
      <c r="B86" s="136" t="s">
        <v>2884</v>
      </c>
      <c r="C86" s="137">
        <v>25.458650389359619</v>
      </c>
      <c r="D86" s="137">
        <v>66.090376565449503</v>
      </c>
    </row>
    <row r="87" spans="1:4">
      <c r="A87" s="136" t="s">
        <v>3936</v>
      </c>
      <c r="B87" s="136" t="s">
        <v>2886</v>
      </c>
      <c r="C87" s="137">
        <v>28.588667568309308</v>
      </c>
      <c r="D87" s="137">
        <v>55.966897250292071</v>
      </c>
    </row>
    <row r="88" spans="1:4">
      <c r="A88" s="136" t="s">
        <v>3937</v>
      </c>
      <c r="B88" s="136" t="s">
        <v>2888</v>
      </c>
      <c r="C88" s="137">
        <v>0</v>
      </c>
      <c r="D88" s="137">
        <v>0</v>
      </c>
    </row>
    <row r="89" spans="1:4">
      <c r="A89" s="136" t="s">
        <v>3938</v>
      </c>
      <c r="B89" s="136" t="s">
        <v>3939</v>
      </c>
      <c r="C89" s="137">
        <v>38.581920477713972</v>
      </c>
      <c r="D89" s="137">
        <v>65.552546174587619</v>
      </c>
    </row>
    <row r="90" spans="1:4">
      <c r="A90" s="136" t="s">
        <v>3940</v>
      </c>
      <c r="B90" s="136" t="s">
        <v>2894</v>
      </c>
      <c r="C90" s="137">
        <v>25.708006702306118</v>
      </c>
      <c r="D90" s="137">
        <v>51.243399269616042</v>
      </c>
    </row>
    <row r="91" spans="1:4">
      <c r="A91" s="136" t="s">
        <v>3941</v>
      </c>
      <c r="B91" s="136" t="s">
        <v>3942</v>
      </c>
      <c r="C91" s="137">
        <v>41.351303540332367</v>
      </c>
      <c r="D91" s="137">
        <v>68.086553882431971</v>
      </c>
    </row>
    <row r="92" spans="1:4">
      <c r="A92" s="136" t="s">
        <v>3943</v>
      </c>
      <c r="B92" s="136" t="s">
        <v>2897</v>
      </c>
      <c r="C92" s="137">
        <v>12.994747139015766</v>
      </c>
      <c r="D92" s="137">
        <v>47.358454413621551</v>
      </c>
    </row>
    <row r="93" spans="1:4">
      <c r="A93" s="136" t="s">
        <v>3944</v>
      </c>
      <c r="B93" s="136" t="s">
        <v>2899</v>
      </c>
      <c r="C93" s="137">
        <v>40.804405352529805</v>
      </c>
      <c r="D93" s="137">
        <v>74.3862690517754</v>
      </c>
    </row>
    <row r="94" spans="1:4">
      <c r="A94" s="136" t="s">
        <v>3945</v>
      </c>
      <c r="B94" s="136" t="s">
        <v>2901</v>
      </c>
      <c r="C94" s="137">
        <v>55.567410305093347</v>
      </c>
      <c r="D94" s="137">
        <v>80.874396287795165</v>
      </c>
    </row>
    <row r="95" spans="1:4">
      <c r="A95" s="136" t="s">
        <v>3946</v>
      </c>
      <c r="B95" s="136" t="s">
        <v>2904</v>
      </c>
      <c r="C95" s="137">
        <v>42.287877986169185</v>
      </c>
      <c r="D95" s="137">
        <v>66.252475058398275</v>
      </c>
    </row>
    <row r="96" spans="1:4">
      <c r="A96" s="136" t="s">
        <v>3947</v>
      </c>
      <c r="B96" s="136" t="s">
        <v>3948</v>
      </c>
      <c r="C96" s="137">
        <v>57.221497850382214</v>
      </c>
      <c r="D96" s="137">
        <v>77.438078096810614</v>
      </c>
    </row>
    <row r="97" spans="1:4">
      <c r="A97" s="136" t="s">
        <v>3949</v>
      </c>
      <c r="B97" s="136" t="s">
        <v>3950</v>
      </c>
      <c r="C97" s="137">
        <v>24.625987102237524</v>
      </c>
      <c r="D97" s="137">
        <v>46.424961914888215</v>
      </c>
    </row>
    <row r="98" spans="1:4">
      <c r="A98" s="136" t="s">
        <v>3951</v>
      </c>
      <c r="B98" s="136" t="s">
        <v>3952</v>
      </c>
      <c r="C98" s="137">
        <v>37.664428920393981</v>
      </c>
      <c r="D98" s="137">
        <v>56.489097623288743</v>
      </c>
    </row>
    <row r="99" spans="1:4">
      <c r="A99" s="136" t="s">
        <v>3953</v>
      </c>
      <c r="B99" s="136" t="s">
        <v>3954</v>
      </c>
      <c r="C99" s="137">
        <v>19.557611585264642</v>
      </c>
      <c r="D99" s="137">
        <v>39.324589789545072</v>
      </c>
    </row>
    <row r="100" spans="1:4">
      <c r="A100" s="136" t="s">
        <v>3955</v>
      </c>
      <c r="B100" s="136" t="s">
        <v>3956</v>
      </c>
      <c r="C100" s="137">
        <v>74.019341739457886</v>
      </c>
      <c r="D100" s="137">
        <v>78.976650793479379</v>
      </c>
    </row>
    <row r="101" spans="1:4">
      <c r="A101" s="136" t="s">
        <v>3957</v>
      </c>
      <c r="B101" s="136" t="s">
        <v>3958</v>
      </c>
      <c r="C101" s="137">
        <v>48.646017788818341</v>
      </c>
      <c r="D101" s="137">
        <v>63.199285962649313</v>
      </c>
    </row>
    <row r="102" spans="1:4">
      <c r="A102" s="136" t="s">
        <v>3959</v>
      </c>
      <c r="B102" s="136" t="s">
        <v>3960</v>
      </c>
      <c r="C102" s="137">
        <v>19.676519008306602</v>
      </c>
      <c r="D102" s="137">
        <v>45.763815094465961</v>
      </c>
    </row>
    <row r="103" spans="1:4">
      <c r="A103" s="136" t="s">
        <v>3961</v>
      </c>
      <c r="B103" s="136" t="s">
        <v>2940</v>
      </c>
      <c r="C103" s="137">
        <v>0.30857600969247811</v>
      </c>
      <c r="D103" s="137">
        <v>26.524263461975142</v>
      </c>
    </row>
    <row r="104" spans="1:4">
      <c r="A104" s="136" t="s">
        <v>3962</v>
      </c>
      <c r="B104" s="136" t="s">
        <v>2942</v>
      </c>
      <c r="C104" s="137">
        <v>35.869055196311265</v>
      </c>
      <c r="D104" s="137">
        <v>51.104651316402645</v>
      </c>
    </row>
    <row r="105" spans="1:4">
      <c r="A105" s="136" t="s">
        <v>3963</v>
      </c>
      <c r="B105" s="136" t="s">
        <v>2944</v>
      </c>
      <c r="C105" s="137">
        <v>11.538333104256767</v>
      </c>
      <c r="D105" s="137">
        <v>47.557858986882302</v>
      </c>
    </row>
    <row r="106" spans="1:4">
      <c r="A106" s="136" t="s">
        <v>3964</v>
      </c>
      <c r="B106" s="136" t="s">
        <v>3965</v>
      </c>
      <c r="C106" s="137">
        <v>18.23238250538132</v>
      </c>
      <c r="D106" s="137">
        <v>59.533340989632727</v>
      </c>
    </row>
    <row r="107" spans="1:4">
      <c r="A107" s="136" t="s">
        <v>3966</v>
      </c>
      <c r="B107" s="136" t="s">
        <v>3967</v>
      </c>
      <c r="C107" s="137">
        <v>8.7606294418118686</v>
      </c>
      <c r="D107" s="137">
        <v>43.820408211886679</v>
      </c>
    </row>
    <row r="108" spans="1:4">
      <c r="A108" s="136" t="s">
        <v>3968</v>
      </c>
      <c r="B108" s="136" t="s">
        <v>2946</v>
      </c>
      <c r="C108" s="137">
        <v>2.5787720232987721</v>
      </c>
      <c r="D108" s="137">
        <v>31.199592341600443</v>
      </c>
    </row>
    <row r="109" spans="1:4">
      <c r="A109" s="136" t="s">
        <v>3969</v>
      </c>
      <c r="B109" s="136" t="s">
        <v>3970</v>
      </c>
      <c r="C109" s="137">
        <v>1.9325032610697486</v>
      </c>
      <c r="D109" s="137">
        <v>13.655901831032022</v>
      </c>
    </row>
    <row r="110" spans="1:4">
      <c r="A110" s="136" t="s">
        <v>3971</v>
      </c>
      <c r="B110" s="136" t="s">
        <v>3972</v>
      </c>
      <c r="C110" s="137">
        <v>0</v>
      </c>
      <c r="D110" s="137">
        <v>0</v>
      </c>
    </row>
    <row r="112" spans="1:4">
      <c r="C112" s="131"/>
      <c r="D112" s="131"/>
    </row>
    <row r="113" spans="3:4">
      <c r="C113" s="131"/>
      <c r="D113" s="131"/>
    </row>
    <row r="114" spans="3:4">
      <c r="C114" s="131"/>
      <c r="D114" s="131"/>
    </row>
    <row r="115" spans="3:4">
      <c r="C115" s="131"/>
      <c r="D115" s="131"/>
    </row>
    <row r="116" spans="3:4">
      <c r="C116" s="131"/>
      <c r="D116" s="131"/>
    </row>
    <row r="117" spans="3:4">
      <c r="C117" s="131"/>
      <c r="D117" s="131"/>
    </row>
    <row r="118" spans="3:4">
      <c r="C118" s="131"/>
      <c r="D118" s="131"/>
    </row>
    <row r="119" spans="3:4">
      <c r="C119" s="131"/>
      <c r="D119" s="131"/>
    </row>
  </sheetData>
  <mergeCells count="3">
    <mergeCell ref="A1:J1"/>
    <mergeCell ref="A2:D2"/>
    <mergeCell ref="F2:J2"/>
  </mergeCells>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0E7E2-D5DB-944F-AFD2-123E297DF442}">
  <sheetPr>
    <pageSetUpPr fitToPage="1"/>
  </sheetPr>
  <dimension ref="A1:J773"/>
  <sheetViews>
    <sheetView workbookViewId="0">
      <pane xSplit="4" ySplit="6" topLeftCell="E183" activePane="bottomRight" state="frozen"/>
      <selection activeCell="D185" sqref="D185"/>
      <selection pane="topRight" activeCell="D185" sqref="D185"/>
      <selection pane="bottomLeft" activeCell="D185" sqref="D185"/>
      <selection pane="bottomRight" activeCell="D185" sqref="D185"/>
    </sheetView>
  </sheetViews>
  <sheetFormatPr baseColWidth="10" defaultColWidth="10.1640625" defaultRowHeight="13"/>
  <cols>
    <col min="1" max="1" width="11.5" style="1" customWidth="1"/>
    <col min="2" max="2" width="39.1640625" style="1" customWidth="1"/>
    <col min="3" max="3" width="18.6640625" style="2" customWidth="1"/>
    <col min="4" max="4" width="39.1640625" style="1" customWidth="1"/>
    <col min="5" max="5" width="18.1640625" style="3" customWidth="1"/>
    <col min="6" max="6" width="22.1640625" style="3" customWidth="1"/>
    <col min="7" max="7" width="15.1640625" style="3" customWidth="1"/>
    <col min="8" max="8" width="14" style="3" customWidth="1"/>
    <col min="9" max="9" width="19.1640625" style="3" customWidth="1"/>
    <col min="10" max="10" width="7" style="1" customWidth="1"/>
    <col min="11" max="16384" width="10.1640625" style="1"/>
  </cols>
  <sheetData>
    <row r="1" spans="1:10">
      <c r="A1" s="1" t="s">
        <v>0</v>
      </c>
    </row>
    <row r="2" spans="1:10">
      <c r="A2" s="4" t="s">
        <v>1</v>
      </c>
      <c r="B2" s="4"/>
    </row>
    <row r="3" spans="1:10">
      <c r="A3" s="4" t="s">
        <v>2</v>
      </c>
      <c r="B3" s="4"/>
    </row>
    <row r="5" spans="1:10">
      <c r="A5" s="5"/>
      <c r="B5" s="5"/>
      <c r="D5" s="6"/>
      <c r="E5" s="7" t="s">
        <v>3</v>
      </c>
      <c r="F5" s="8" t="s">
        <v>4</v>
      </c>
      <c r="G5" s="9" t="s">
        <v>5</v>
      </c>
      <c r="H5" s="10"/>
      <c r="I5" s="8" t="s">
        <v>6</v>
      </c>
      <c r="J5" s="6"/>
    </row>
    <row r="6" spans="1:10">
      <c r="A6" s="11" t="s">
        <v>7</v>
      </c>
      <c r="B6" s="11" t="s">
        <v>8</v>
      </c>
      <c r="C6" s="12" t="s">
        <v>9</v>
      </c>
      <c r="D6" s="13" t="s">
        <v>10</v>
      </c>
      <c r="E6" s="14"/>
      <c r="F6" s="15"/>
      <c r="G6" s="12" t="s">
        <v>11</v>
      </c>
      <c r="H6" s="12" t="s">
        <v>12</v>
      </c>
      <c r="I6" s="15"/>
      <c r="J6" s="16" t="s">
        <v>13</v>
      </c>
    </row>
    <row r="7" spans="1:10">
      <c r="A7" s="17">
        <v>5</v>
      </c>
      <c r="B7" s="18" t="s">
        <v>14</v>
      </c>
      <c r="C7" s="19" t="s">
        <v>15</v>
      </c>
      <c r="D7" s="20" t="s">
        <v>16</v>
      </c>
      <c r="E7" s="21">
        <v>174599</v>
      </c>
      <c r="F7" s="21">
        <v>4086</v>
      </c>
      <c r="G7" s="21">
        <v>9579</v>
      </c>
      <c r="H7" s="21">
        <v>48568</v>
      </c>
      <c r="I7" s="21">
        <v>236832</v>
      </c>
      <c r="J7" s="21">
        <v>2012</v>
      </c>
    </row>
    <row r="8" spans="1:10">
      <c r="A8" s="22">
        <v>6</v>
      </c>
      <c r="B8" s="23" t="s">
        <v>17</v>
      </c>
      <c r="C8" s="24" t="s">
        <v>18</v>
      </c>
      <c r="D8" s="25" t="s">
        <v>19</v>
      </c>
      <c r="E8" s="26">
        <v>50487</v>
      </c>
      <c r="F8" s="26">
        <v>1191</v>
      </c>
      <c r="G8" s="26">
        <v>943</v>
      </c>
      <c r="H8" s="26">
        <v>50462</v>
      </c>
      <c r="I8" s="26">
        <v>103082</v>
      </c>
      <c r="J8" s="26">
        <v>2012</v>
      </c>
    </row>
    <row r="9" spans="1:10">
      <c r="A9" s="22">
        <v>7</v>
      </c>
      <c r="B9" s="23" t="s">
        <v>20</v>
      </c>
      <c r="C9" s="24">
        <v>327</v>
      </c>
      <c r="D9" s="25" t="s">
        <v>21</v>
      </c>
      <c r="E9" s="26">
        <v>24</v>
      </c>
      <c r="F9" s="26">
        <v>4</v>
      </c>
      <c r="G9" s="26">
        <v>3</v>
      </c>
      <c r="H9" s="26">
        <v>34</v>
      </c>
      <c r="I9" s="26">
        <v>65</v>
      </c>
      <c r="J9" s="26">
        <v>2012</v>
      </c>
    </row>
    <row r="10" spans="1:10">
      <c r="A10" s="22">
        <v>7</v>
      </c>
      <c r="B10" s="23" t="s">
        <v>20</v>
      </c>
      <c r="C10" s="24">
        <v>331</v>
      </c>
      <c r="D10" s="25" t="s">
        <v>22</v>
      </c>
      <c r="E10" s="26">
        <v>5</v>
      </c>
      <c r="F10" s="26">
        <v>0</v>
      </c>
      <c r="G10" s="26">
        <v>0</v>
      </c>
      <c r="H10" s="26">
        <v>8</v>
      </c>
      <c r="I10" s="26">
        <v>13</v>
      </c>
      <c r="J10" s="26">
        <v>2012</v>
      </c>
    </row>
    <row r="11" spans="1:10">
      <c r="A11" s="22">
        <v>7</v>
      </c>
      <c r="B11" s="23" t="s">
        <v>20</v>
      </c>
      <c r="C11" s="24">
        <v>332</v>
      </c>
      <c r="D11" s="25" t="s">
        <v>23</v>
      </c>
      <c r="E11" s="26">
        <v>32</v>
      </c>
      <c r="F11" s="26">
        <v>1</v>
      </c>
      <c r="G11" s="26">
        <v>6</v>
      </c>
      <c r="H11" s="26">
        <v>46</v>
      </c>
      <c r="I11" s="26">
        <v>84</v>
      </c>
      <c r="J11" s="26">
        <v>2012</v>
      </c>
    </row>
    <row r="12" spans="1:10">
      <c r="A12" s="22">
        <v>7</v>
      </c>
      <c r="B12" s="23" t="s">
        <v>20</v>
      </c>
      <c r="C12" s="24">
        <v>333</v>
      </c>
      <c r="D12" s="25" t="s">
        <v>24</v>
      </c>
      <c r="E12" s="26">
        <v>1</v>
      </c>
      <c r="F12" s="26">
        <v>0</v>
      </c>
      <c r="G12" s="26">
        <v>0</v>
      </c>
      <c r="H12" s="26">
        <v>1</v>
      </c>
      <c r="I12" s="26">
        <v>2</v>
      </c>
      <c r="J12" s="26">
        <v>2012</v>
      </c>
    </row>
    <row r="13" spans="1:10">
      <c r="A13" s="22">
        <v>7</v>
      </c>
      <c r="B13" s="23" t="s">
        <v>20</v>
      </c>
      <c r="C13" s="24">
        <v>334</v>
      </c>
      <c r="D13" s="25" t="s">
        <v>25</v>
      </c>
      <c r="E13" s="26">
        <v>23</v>
      </c>
      <c r="F13" s="26">
        <v>0</v>
      </c>
      <c r="G13" s="26">
        <v>6</v>
      </c>
      <c r="H13" s="26">
        <v>33</v>
      </c>
      <c r="I13" s="26">
        <v>63</v>
      </c>
      <c r="J13" s="26">
        <v>2012</v>
      </c>
    </row>
    <row r="14" spans="1:10">
      <c r="A14" s="22">
        <v>7</v>
      </c>
      <c r="B14" s="23" t="s">
        <v>20</v>
      </c>
      <c r="C14" s="24">
        <v>335</v>
      </c>
      <c r="D14" s="25" t="s">
        <v>26</v>
      </c>
      <c r="E14" s="26">
        <v>2356</v>
      </c>
      <c r="F14" s="26">
        <v>36</v>
      </c>
      <c r="G14" s="26">
        <v>346</v>
      </c>
      <c r="H14" s="26">
        <v>3418</v>
      </c>
      <c r="I14" s="26">
        <v>6157</v>
      </c>
      <c r="J14" s="26">
        <v>2012</v>
      </c>
    </row>
    <row r="15" spans="1:10">
      <c r="A15" s="22">
        <v>7</v>
      </c>
      <c r="B15" s="23" t="s">
        <v>20</v>
      </c>
      <c r="C15" s="24" t="s">
        <v>15</v>
      </c>
      <c r="D15" s="25" t="s">
        <v>16</v>
      </c>
      <c r="E15" s="26">
        <v>9976</v>
      </c>
      <c r="F15" s="26">
        <v>166</v>
      </c>
      <c r="G15" s="26">
        <v>1399</v>
      </c>
      <c r="H15" s="26">
        <v>14474</v>
      </c>
      <c r="I15" s="26">
        <v>26014</v>
      </c>
      <c r="J15" s="26">
        <v>2012</v>
      </c>
    </row>
    <row r="16" spans="1:10">
      <c r="A16" s="22">
        <v>7</v>
      </c>
      <c r="B16" s="23" t="s">
        <v>20</v>
      </c>
      <c r="C16" s="24">
        <v>339</v>
      </c>
      <c r="D16" s="25" t="s">
        <v>27</v>
      </c>
      <c r="E16" s="26">
        <v>342</v>
      </c>
      <c r="F16" s="26">
        <v>59</v>
      </c>
      <c r="G16" s="26">
        <v>69</v>
      </c>
      <c r="H16" s="26">
        <v>497</v>
      </c>
      <c r="I16" s="26">
        <v>967</v>
      </c>
      <c r="J16" s="26">
        <v>2012</v>
      </c>
    </row>
    <row r="17" spans="1:10">
      <c r="A17" s="22">
        <v>7</v>
      </c>
      <c r="B17" s="23" t="s">
        <v>20</v>
      </c>
      <c r="C17" s="24">
        <v>325</v>
      </c>
      <c r="D17" s="25" t="s">
        <v>28</v>
      </c>
      <c r="E17" s="26">
        <v>172</v>
      </c>
      <c r="F17" s="26">
        <v>5</v>
      </c>
      <c r="G17" s="26">
        <v>10</v>
      </c>
      <c r="H17" s="26">
        <v>76</v>
      </c>
      <c r="I17" s="26">
        <v>263</v>
      </c>
      <c r="J17" s="26">
        <v>2012</v>
      </c>
    </row>
    <row r="18" spans="1:10">
      <c r="A18" s="22">
        <v>7</v>
      </c>
      <c r="B18" s="23" t="s">
        <v>20</v>
      </c>
      <c r="C18" s="24">
        <v>326</v>
      </c>
      <c r="D18" s="25" t="s">
        <v>29</v>
      </c>
      <c r="E18" s="26">
        <v>10240</v>
      </c>
      <c r="F18" s="26">
        <v>225</v>
      </c>
      <c r="G18" s="26">
        <v>1423</v>
      </c>
      <c r="H18" s="26">
        <v>14594</v>
      </c>
      <c r="I18" s="26">
        <v>26482</v>
      </c>
      <c r="J18" s="26">
        <v>2012</v>
      </c>
    </row>
    <row r="19" spans="1:10">
      <c r="A19" s="22">
        <v>7</v>
      </c>
      <c r="B19" s="23" t="s">
        <v>20</v>
      </c>
      <c r="C19" s="24" t="s">
        <v>18</v>
      </c>
      <c r="D19" s="25" t="s">
        <v>19</v>
      </c>
      <c r="E19" s="26">
        <v>-747</v>
      </c>
      <c r="F19" s="26">
        <v>13</v>
      </c>
      <c r="G19" s="26">
        <v>1014</v>
      </c>
      <c r="H19" s="26">
        <v>1434</v>
      </c>
      <c r="I19" s="26">
        <v>1714</v>
      </c>
      <c r="J19" s="26">
        <v>2012</v>
      </c>
    </row>
    <row r="20" spans="1:10">
      <c r="A20" s="22">
        <v>9</v>
      </c>
      <c r="B20" s="23" t="s">
        <v>30</v>
      </c>
      <c r="C20" s="24">
        <v>321</v>
      </c>
      <c r="D20" s="25" t="s">
        <v>31</v>
      </c>
      <c r="E20" s="26">
        <v>2232</v>
      </c>
      <c r="F20" s="26">
        <v>172</v>
      </c>
      <c r="G20" s="26">
        <v>266</v>
      </c>
      <c r="H20" s="26">
        <v>3082</v>
      </c>
      <c r="I20" s="26">
        <v>5753</v>
      </c>
      <c r="J20" s="26">
        <v>2012</v>
      </c>
    </row>
    <row r="21" spans="1:10">
      <c r="A21" s="22">
        <v>9</v>
      </c>
      <c r="B21" s="23" t="s">
        <v>30</v>
      </c>
      <c r="C21" s="24">
        <v>327</v>
      </c>
      <c r="D21" s="25" t="s">
        <v>21</v>
      </c>
      <c r="E21" s="26">
        <v>1326</v>
      </c>
      <c r="F21" s="26">
        <v>217</v>
      </c>
      <c r="G21" s="26">
        <v>253</v>
      </c>
      <c r="H21" s="26">
        <v>1335</v>
      </c>
      <c r="I21" s="26">
        <v>3130</v>
      </c>
      <c r="J21" s="26">
        <v>2012</v>
      </c>
    </row>
    <row r="22" spans="1:10">
      <c r="A22" s="22">
        <v>9</v>
      </c>
      <c r="B22" s="23" t="s">
        <v>30</v>
      </c>
      <c r="C22" s="24">
        <v>331</v>
      </c>
      <c r="D22" s="25" t="s">
        <v>22</v>
      </c>
      <c r="E22" s="26">
        <v>387</v>
      </c>
      <c r="F22" s="26">
        <v>8</v>
      </c>
      <c r="G22" s="26">
        <v>27</v>
      </c>
      <c r="H22" s="26">
        <v>266</v>
      </c>
      <c r="I22" s="26">
        <v>689</v>
      </c>
      <c r="J22" s="26">
        <v>2012</v>
      </c>
    </row>
    <row r="23" spans="1:10">
      <c r="A23" s="22">
        <v>9</v>
      </c>
      <c r="B23" s="23" t="s">
        <v>30</v>
      </c>
      <c r="C23" s="24">
        <v>332</v>
      </c>
      <c r="D23" s="25" t="s">
        <v>23</v>
      </c>
      <c r="E23" s="26">
        <v>2077</v>
      </c>
      <c r="F23" s="26">
        <v>48</v>
      </c>
      <c r="G23" s="26">
        <v>546</v>
      </c>
      <c r="H23" s="26">
        <v>1440</v>
      </c>
      <c r="I23" s="26">
        <v>4111</v>
      </c>
      <c r="J23" s="26">
        <v>2012</v>
      </c>
    </row>
    <row r="24" spans="1:10">
      <c r="A24" s="22">
        <v>9</v>
      </c>
      <c r="B24" s="23" t="s">
        <v>30</v>
      </c>
      <c r="C24" s="24">
        <v>334</v>
      </c>
      <c r="D24" s="25" t="s">
        <v>25</v>
      </c>
      <c r="E24" s="26">
        <v>562</v>
      </c>
      <c r="F24" s="26">
        <v>10</v>
      </c>
      <c r="G24" s="26">
        <v>59</v>
      </c>
      <c r="H24" s="26">
        <v>531</v>
      </c>
      <c r="I24" s="26">
        <v>1161</v>
      </c>
      <c r="J24" s="26">
        <v>2012</v>
      </c>
    </row>
    <row r="25" spans="1:10">
      <c r="A25" s="22">
        <v>9</v>
      </c>
      <c r="B25" s="23" t="s">
        <v>30</v>
      </c>
      <c r="C25" s="24">
        <v>335</v>
      </c>
      <c r="D25" s="25" t="s">
        <v>26</v>
      </c>
      <c r="E25" s="26">
        <v>1900</v>
      </c>
      <c r="F25" s="26">
        <v>330</v>
      </c>
      <c r="G25" s="26">
        <v>476</v>
      </c>
      <c r="H25" s="26">
        <v>2614</v>
      </c>
      <c r="I25" s="26">
        <v>5320</v>
      </c>
      <c r="J25" s="26">
        <v>2012</v>
      </c>
    </row>
    <row r="26" spans="1:10">
      <c r="A26" s="22">
        <v>9</v>
      </c>
      <c r="B26" s="23" t="s">
        <v>30</v>
      </c>
      <c r="C26" s="24">
        <v>337</v>
      </c>
      <c r="D26" s="25" t="s">
        <v>32</v>
      </c>
      <c r="E26" s="26">
        <v>38903</v>
      </c>
      <c r="F26" s="26">
        <v>6733</v>
      </c>
      <c r="G26" s="26">
        <v>5636</v>
      </c>
      <c r="H26" s="26">
        <v>37695</v>
      </c>
      <c r="I26" s="26">
        <v>88968</v>
      </c>
      <c r="J26" s="26">
        <v>2012</v>
      </c>
    </row>
    <row r="27" spans="1:10">
      <c r="A27" s="22">
        <v>9</v>
      </c>
      <c r="B27" s="23" t="s">
        <v>30</v>
      </c>
      <c r="C27" s="24">
        <v>339</v>
      </c>
      <c r="D27" s="25" t="s">
        <v>27</v>
      </c>
      <c r="E27" s="26">
        <v>7819</v>
      </c>
      <c r="F27" s="26">
        <v>1118</v>
      </c>
      <c r="G27" s="26">
        <v>3053</v>
      </c>
      <c r="H27" s="26">
        <v>8112</v>
      </c>
      <c r="I27" s="26">
        <v>20101</v>
      </c>
      <c r="J27" s="26">
        <v>2012</v>
      </c>
    </row>
    <row r="28" spans="1:10">
      <c r="A28" s="22">
        <v>9</v>
      </c>
      <c r="B28" s="23" t="s">
        <v>30</v>
      </c>
      <c r="C28" s="24" t="s">
        <v>33</v>
      </c>
      <c r="D28" s="25" t="s">
        <v>34</v>
      </c>
      <c r="E28" s="26">
        <v>9713</v>
      </c>
      <c r="F28" s="26">
        <v>510</v>
      </c>
      <c r="G28" s="26">
        <v>3147</v>
      </c>
      <c r="H28" s="26">
        <v>12406</v>
      </c>
      <c r="I28" s="26">
        <v>25775</v>
      </c>
      <c r="J28" s="26">
        <v>2012</v>
      </c>
    </row>
    <row r="29" spans="1:10">
      <c r="A29" s="22">
        <v>9</v>
      </c>
      <c r="B29" s="23" t="s">
        <v>30</v>
      </c>
      <c r="C29" s="24" t="s">
        <v>35</v>
      </c>
      <c r="D29" s="25" t="s">
        <v>36</v>
      </c>
      <c r="E29" s="26">
        <v>106</v>
      </c>
      <c r="F29" s="26">
        <v>5</v>
      </c>
      <c r="G29" s="26">
        <v>48</v>
      </c>
      <c r="H29" s="26">
        <v>147</v>
      </c>
      <c r="I29" s="26">
        <v>307</v>
      </c>
      <c r="J29" s="26">
        <v>2012</v>
      </c>
    </row>
    <row r="30" spans="1:10">
      <c r="A30" s="22">
        <v>9</v>
      </c>
      <c r="B30" s="23" t="s">
        <v>30</v>
      </c>
      <c r="C30" s="24">
        <v>323</v>
      </c>
      <c r="D30" s="25" t="s">
        <v>37</v>
      </c>
      <c r="E30" s="26">
        <v>8</v>
      </c>
      <c r="F30" s="26">
        <v>0</v>
      </c>
      <c r="G30" s="26">
        <v>1</v>
      </c>
      <c r="H30" s="26">
        <v>11</v>
      </c>
      <c r="I30" s="26">
        <v>19</v>
      </c>
      <c r="J30" s="26">
        <v>2012</v>
      </c>
    </row>
    <row r="31" spans="1:10">
      <c r="A31" s="22">
        <v>9</v>
      </c>
      <c r="B31" s="23" t="s">
        <v>30</v>
      </c>
      <c r="C31" s="24">
        <v>326</v>
      </c>
      <c r="D31" s="25" t="s">
        <v>29</v>
      </c>
      <c r="E31" s="26">
        <v>633</v>
      </c>
      <c r="F31" s="26">
        <v>13</v>
      </c>
      <c r="G31" s="26">
        <v>122</v>
      </c>
      <c r="H31" s="26">
        <v>833</v>
      </c>
      <c r="I31" s="26">
        <v>1601</v>
      </c>
      <c r="J31" s="26">
        <v>2012</v>
      </c>
    </row>
    <row r="32" spans="1:10">
      <c r="A32" s="22">
        <v>9</v>
      </c>
      <c r="B32" s="23" t="s">
        <v>30</v>
      </c>
      <c r="C32" s="24" t="s">
        <v>38</v>
      </c>
      <c r="D32" s="25" t="s">
        <v>39</v>
      </c>
      <c r="E32" s="26">
        <v>5644</v>
      </c>
      <c r="F32" s="26">
        <v>0</v>
      </c>
      <c r="G32" s="26">
        <v>0</v>
      </c>
      <c r="H32" s="26">
        <v>0</v>
      </c>
      <c r="I32" s="26">
        <v>5644</v>
      </c>
      <c r="J32" s="26">
        <v>2012</v>
      </c>
    </row>
    <row r="33" spans="1:10">
      <c r="A33" s="22">
        <v>9</v>
      </c>
      <c r="B33" s="23" t="s">
        <v>30</v>
      </c>
      <c r="C33" s="24" t="s">
        <v>18</v>
      </c>
      <c r="D33" s="25" t="s">
        <v>19</v>
      </c>
      <c r="E33" s="26">
        <v>-438</v>
      </c>
      <c r="F33" s="26">
        <v>865</v>
      </c>
      <c r="G33" s="26">
        <v>178</v>
      </c>
      <c r="H33" s="26">
        <v>926</v>
      </c>
      <c r="I33" s="26">
        <v>1532</v>
      </c>
      <c r="J33" s="26">
        <v>2012</v>
      </c>
    </row>
    <row r="34" spans="1:10">
      <c r="A34" s="22">
        <v>10</v>
      </c>
      <c r="B34" s="23" t="s">
        <v>40</v>
      </c>
      <c r="C34" s="24">
        <v>331</v>
      </c>
      <c r="D34" s="25" t="s">
        <v>22</v>
      </c>
      <c r="E34" s="26">
        <v>17</v>
      </c>
      <c r="F34" s="26">
        <v>0</v>
      </c>
      <c r="G34" s="26">
        <v>1</v>
      </c>
      <c r="H34" s="26">
        <v>8</v>
      </c>
      <c r="I34" s="26">
        <v>26</v>
      </c>
      <c r="J34" s="26">
        <v>2012</v>
      </c>
    </row>
    <row r="35" spans="1:10">
      <c r="A35" s="22">
        <v>10</v>
      </c>
      <c r="B35" s="23" t="s">
        <v>40</v>
      </c>
      <c r="C35" s="24">
        <v>333</v>
      </c>
      <c r="D35" s="25" t="s">
        <v>24</v>
      </c>
      <c r="E35" s="26">
        <v>2177</v>
      </c>
      <c r="F35" s="26">
        <v>51</v>
      </c>
      <c r="G35" s="26">
        <v>636</v>
      </c>
      <c r="H35" s="26">
        <v>1036</v>
      </c>
      <c r="I35" s="26">
        <v>3900</v>
      </c>
      <c r="J35" s="26">
        <v>2012</v>
      </c>
    </row>
    <row r="36" spans="1:10">
      <c r="A36" s="22">
        <v>10</v>
      </c>
      <c r="B36" s="23" t="s">
        <v>40</v>
      </c>
      <c r="C36" s="24">
        <v>335</v>
      </c>
      <c r="D36" s="25" t="s">
        <v>26</v>
      </c>
      <c r="E36" s="26">
        <v>21766</v>
      </c>
      <c r="F36" s="26">
        <v>1434</v>
      </c>
      <c r="G36" s="26">
        <v>6520</v>
      </c>
      <c r="H36" s="26">
        <v>9908</v>
      </c>
      <c r="I36" s="26">
        <v>39627</v>
      </c>
      <c r="J36" s="26">
        <v>2012</v>
      </c>
    </row>
    <row r="37" spans="1:10">
      <c r="A37" s="22">
        <v>10</v>
      </c>
      <c r="B37" s="23" t="s">
        <v>40</v>
      </c>
      <c r="C37" s="24">
        <v>326</v>
      </c>
      <c r="D37" s="25" t="s">
        <v>29</v>
      </c>
      <c r="E37" s="26">
        <v>56</v>
      </c>
      <c r="F37" s="26">
        <v>1</v>
      </c>
      <c r="G37" s="26">
        <v>21</v>
      </c>
      <c r="H37" s="26">
        <v>60</v>
      </c>
      <c r="I37" s="26">
        <v>138</v>
      </c>
      <c r="J37" s="26">
        <v>2012</v>
      </c>
    </row>
    <row r="38" spans="1:10">
      <c r="A38" s="22">
        <v>10</v>
      </c>
      <c r="B38" s="23" t="s">
        <v>40</v>
      </c>
      <c r="C38" s="24" t="s">
        <v>18</v>
      </c>
      <c r="D38" s="25" t="s">
        <v>19</v>
      </c>
      <c r="E38" s="26">
        <v>-19</v>
      </c>
      <c r="F38" s="26">
        <v>148</v>
      </c>
      <c r="G38" s="26">
        <v>39</v>
      </c>
      <c r="H38" s="26">
        <v>52</v>
      </c>
      <c r="I38" s="26">
        <v>219</v>
      </c>
      <c r="J38" s="26">
        <v>2012</v>
      </c>
    </row>
    <row r="39" spans="1:10">
      <c r="A39" s="22">
        <v>11</v>
      </c>
      <c r="B39" s="23" t="s">
        <v>41</v>
      </c>
      <c r="C39" s="24">
        <v>321</v>
      </c>
      <c r="D39" s="25" t="s">
        <v>31</v>
      </c>
      <c r="E39" s="26">
        <v>499</v>
      </c>
      <c r="F39" s="26">
        <v>38</v>
      </c>
      <c r="G39" s="26">
        <v>59</v>
      </c>
      <c r="H39" s="26">
        <v>502</v>
      </c>
      <c r="I39" s="26">
        <v>1099</v>
      </c>
      <c r="J39" s="26">
        <v>2012</v>
      </c>
    </row>
    <row r="40" spans="1:10">
      <c r="A40" s="22">
        <v>11</v>
      </c>
      <c r="B40" s="23" t="s">
        <v>41</v>
      </c>
      <c r="C40" s="24">
        <v>327</v>
      </c>
      <c r="D40" s="25" t="s">
        <v>21</v>
      </c>
      <c r="E40" s="26">
        <v>5178</v>
      </c>
      <c r="F40" s="26">
        <v>827</v>
      </c>
      <c r="G40" s="26">
        <v>1370</v>
      </c>
      <c r="H40" s="26">
        <v>4810</v>
      </c>
      <c r="I40" s="26">
        <v>12184</v>
      </c>
      <c r="J40" s="26">
        <v>2012</v>
      </c>
    </row>
    <row r="41" spans="1:10">
      <c r="A41" s="22">
        <v>11</v>
      </c>
      <c r="B41" s="23" t="s">
        <v>41</v>
      </c>
      <c r="C41" s="24">
        <v>331</v>
      </c>
      <c r="D41" s="25" t="s">
        <v>22</v>
      </c>
      <c r="E41" s="26">
        <v>336</v>
      </c>
      <c r="F41" s="26">
        <v>7</v>
      </c>
      <c r="G41" s="26">
        <v>24</v>
      </c>
      <c r="H41" s="26">
        <v>337</v>
      </c>
      <c r="I41" s="26">
        <v>704</v>
      </c>
      <c r="J41" s="26">
        <v>2012</v>
      </c>
    </row>
    <row r="42" spans="1:10">
      <c r="A42" s="22">
        <v>11</v>
      </c>
      <c r="B42" s="23" t="s">
        <v>41</v>
      </c>
      <c r="C42" s="24">
        <v>332</v>
      </c>
      <c r="D42" s="25" t="s">
        <v>23</v>
      </c>
      <c r="E42" s="26">
        <v>3995</v>
      </c>
      <c r="F42" s="26">
        <v>91</v>
      </c>
      <c r="G42" s="26">
        <v>803</v>
      </c>
      <c r="H42" s="26">
        <v>4068</v>
      </c>
      <c r="I42" s="26">
        <v>8957</v>
      </c>
      <c r="J42" s="26">
        <v>2012</v>
      </c>
    </row>
    <row r="43" spans="1:10">
      <c r="A43" s="22">
        <v>11</v>
      </c>
      <c r="B43" s="23" t="s">
        <v>41</v>
      </c>
      <c r="C43" s="24">
        <v>339</v>
      </c>
      <c r="D43" s="25" t="s">
        <v>27</v>
      </c>
      <c r="E43" s="26">
        <v>250</v>
      </c>
      <c r="F43" s="26">
        <v>8</v>
      </c>
      <c r="G43" s="26">
        <v>88</v>
      </c>
      <c r="H43" s="26">
        <v>251</v>
      </c>
      <c r="I43" s="26">
        <v>596</v>
      </c>
      <c r="J43" s="26">
        <v>2012</v>
      </c>
    </row>
    <row r="44" spans="1:10">
      <c r="A44" s="22">
        <v>11</v>
      </c>
      <c r="B44" s="23" t="s">
        <v>41</v>
      </c>
      <c r="C44" s="24">
        <v>326</v>
      </c>
      <c r="D44" s="25" t="s">
        <v>29</v>
      </c>
      <c r="E44" s="26">
        <v>11084</v>
      </c>
      <c r="F44" s="26">
        <v>236</v>
      </c>
      <c r="G44" s="26">
        <v>1248</v>
      </c>
      <c r="H44" s="26">
        <v>11137</v>
      </c>
      <c r="I44" s="26">
        <v>23706</v>
      </c>
      <c r="J44" s="26">
        <v>2012</v>
      </c>
    </row>
    <row r="45" spans="1:10">
      <c r="A45" s="22">
        <v>11</v>
      </c>
      <c r="B45" s="23" t="s">
        <v>41</v>
      </c>
      <c r="C45" s="24" t="s">
        <v>18</v>
      </c>
      <c r="D45" s="25" t="s">
        <v>19</v>
      </c>
      <c r="E45" s="26">
        <v>-32</v>
      </c>
      <c r="F45" s="26">
        <v>141</v>
      </c>
      <c r="G45" s="26">
        <v>37</v>
      </c>
      <c r="H45" s="26">
        <v>132</v>
      </c>
      <c r="I45" s="26">
        <v>278</v>
      </c>
      <c r="J45" s="26">
        <v>2012</v>
      </c>
    </row>
    <row r="46" spans="1:10">
      <c r="A46" s="22">
        <v>12</v>
      </c>
      <c r="B46" s="23" t="s">
        <v>42</v>
      </c>
      <c r="C46" s="24">
        <v>321</v>
      </c>
      <c r="D46" s="25" t="s">
        <v>31</v>
      </c>
      <c r="E46" s="26">
        <v>13</v>
      </c>
      <c r="F46" s="26">
        <v>1</v>
      </c>
      <c r="G46" s="26">
        <v>2</v>
      </c>
      <c r="H46" s="26">
        <v>18</v>
      </c>
      <c r="I46" s="26">
        <v>33</v>
      </c>
      <c r="J46" s="26">
        <v>2012</v>
      </c>
    </row>
    <row r="47" spans="1:10">
      <c r="A47" s="22">
        <v>12</v>
      </c>
      <c r="B47" s="23" t="s">
        <v>42</v>
      </c>
      <c r="C47" s="24">
        <v>327</v>
      </c>
      <c r="D47" s="25" t="s">
        <v>21</v>
      </c>
      <c r="E47" s="26">
        <v>592</v>
      </c>
      <c r="F47" s="26">
        <v>197</v>
      </c>
      <c r="G47" s="26">
        <v>31</v>
      </c>
      <c r="H47" s="26">
        <v>262</v>
      </c>
      <c r="I47" s="26">
        <v>1081</v>
      </c>
      <c r="J47" s="26">
        <v>2012</v>
      </c>
    </row>
    <row r="48" spans="1:10">
      <c r="A48" s="22">
        <v>12</v>
      </c>
      <c r="B48" s="23" t="s">
        <v>42</v>
      </c>
      <c r="C48" s="24">
        <v>331</v>
      </c>
      <c r="D48" s="25" t="s">
        <v>22</v>
      </c>
      <c r="E48" s="26">
        <v>42</v>
      </c>
      <c r="F48" s="26">
        <v>1</v>
      </c>
      <c r="G48" s="26">
        <v>3</v>
      </c>
      <c r="H48" s="26">
        <v>45</v>
      </c>
      <c r="I48" s="26">
        <v>90</v>
      </c>
      <c r="J48" s="26">
        <v>2012</v>
      </c>
    </row>
    <row r="49" spans="1:10">
      <c r="A49" s="22">
        <v>12</v>
      </c>
      <c r="B49" s="23" t="s">
        <v>42</v>
      </c>
      <c r="C49" s="24">
        <v>332</v>
      </c>
      <c r="D49" s="25" t="s">
        <v>23</v>
      </c>
      <c r="E49" s="26">
        <v>1966</v>
      </c>
      <c r="F49" s="26">
        <v>47</v>
      </c>
      <c r="G49" s="26">
        <v>704</v>
      </c>
      <c r="H49" s="26">
        <v>1478</v>
      </c>
      <c r="I49" s="26">
        <v>4196</v>
      </c>
      <c r="J49" s="26">
        <v>2012</v>
      </c>
    </row>
    <row r="50" spans="1:10">
      <c r="A50" s="22">
        <v>12</v>
      </c>
      <c r="B50" s="23" t="s">
        <v>42</v>
      </c>
      <c r="C50" s="24">
        <v>333</v>
      </c>
      <c r="D50" s="25" t="s">
        <v>24</v>
      </c>
      <c r="E50" s="26">
        <v>3741</v>
      </c>
      <c r="F50" s="26">
        <v>88</v>
      </c>
      <c r="G50" s="26">
        <v>763</v>
      </c>
      <c r="H50" s="26">
        <v>2576</v>
      </c>
      <c r="I50" s="26">
        <v>7167</v>
      </c>
      <c r="J50" s="26">
        <v>2012</v>
      </c>
    </row>
    <row r="51" spans="1:10">
      <c r="A51" s="22">
        <v>12</v>
      </c>
      <c r="B51" s="23" t="s">
        <v>42</v>
      </c>
      <c r="C51" s="24">
        <v>334</v>
      </c>
      <c r="D51" s="25" t="s">
        <v>25</v>
      </c>
      <c r="E51" s="26">
        <v>37</v>
      </c>
      <c r="F51" s="26">
        <v>1</v>
      </c>
      <c r="G51" s="26">
        <v>4</v>
      </c>
      <c r="H51" s="26">
        <v>51</v>
      </c>
      <c r="I51" s="26">
        <v>93</v>
      </c>
      <c r="J51" s="26">
        <v>2012</v>
      </c>
    </row>
    <row r="52" spans="1:10">
      <c r="A52" s="22">
        <v>12</v>
      </c>
      <c r="B52" s="23" t="s">
        <v>42</v>
      </c>
      <c r="C52" s="24">
        <v>335</v>
      </c>
      <c r="D52" s="25" t="s">
        <v>26</v>
      </c>
      <c r="E52" s="26">
        <v>189</v>
      </c>
      <c r="F52" s="26">
        <v>3</v>
      </c>
      <c r="G52" s="26">
        <v>47</v>
      </c>
      <c r="H52" s="26">
        <v>130</v>
      </c>
      <c r="I52" s="26">
        <v>370</v>
      </c>
      <c r="J52" s="26">
        <v>2012</v>
      </c>
    </row>
    <row r="53" spans="1:10">
      <c r="A53" s="22">
        <v>12</v>
      </c>
      <c r="B53" s="23" t="s">
        <v>42</v>
      </c>
      <c r="C53" s="24">
        <v>337</v>
      </c>
      <c r="D53" s="25" t="s">
        <v>32</v>
      </c>
      <c r="E53" s="26">
        <v>41</v>
      </c>
      <c r="F53" s="26">
        <v>7</v>
      </c>
      <c r="G53" s="26">
        <v>12</v>
      </c>
      <c r="H53" s="26">
        <v>44</v>
      </c>
      <c r="I53" s="26">
        <v>105</v>
      </c>
      <c r="J53" s="26">
        <v>2012</v>
      </c>
    </row>
    <row r="54" spans="1:10">
      <c r="A54" s="22">
        <v>12</v>
      </c>
      <c r="B54" s="23" t="s">
        <v>42</v>
      </c>
      <c r="C54" s="24">
        <v>339</v>
      </c>
      <c r="D54" s="25" t="s">
        <v>27</v>
      </c>
      <c r="E54" s="26">
        <v>454</v>
      </c>
      <c r="F54" s="26">
        <v>86</v>
      </c>
      <c r="G54" s="26">
        <v>134</v>
      </c>
      <c r="H54" s="26">
        <v>342</v>
      </c>
      <c r="I54" s="26">
        <v>1016</v>
      </c>
      <c r="J54" s="26">
        <v>2012</v>
      </c>
    </row>
    <row r="55" spans="1:10">
      <c r="A55" s="22">
        <v>12</v>
      </c>
      <c r="B55" s="23" t="s">
        <v>42</v>
      </c>
      <c r="C55" s="24" t="s">
        <v>33</v>
      </c>
      <c r="D55" s="25" t="s">
        <v>34</v>
      </c>
      <c r="E55" s="26">
        <v>21</v>
      </c>
      <c r="F55" s="26">
        <v>1</v>
      </c>
      <c r="G55" s="26">
        <v>8</v>
      </c>
      <c r="H55" s="26">
        <v>23</v>
      </c>
      <c r="I55" s="26">
        <v>54</v>
      </c>
      <c r="J55" s="26">
        <v>2012</v>
      </c>
    </row>
    <row r="56" spans="1:10">
      <c r="A56" s="22">
        <v>12</v>
      </c>
      <c r="B56" s="23" t="s">
        <v>42</v>
      </c>
      <c r="C56" s="24">
        <v>325</v>
      </c>
      <c r="D56" s="25" t="s">
        <v>28</v>
      </c>
      <c r="E56" s="26">
        <v>768</v>
      </c>
      <c r="F56" s="26">
        <v>24</v>
      </c>
      <c r="G56" s="26">
        <v>84</v>
      </c>
      <c r="H56" s="26">
        <v>342</v>
      </c>
      <c r="I56" s="26">
        <v>1218</v>
      </c>
      <c r="J56" s="26">
        <v>2012</v>
      </c>
    </row>
    <row r="57" spans="1:10">
      <c r="A57" s="22">
        <v>12</v>
      </c>
      <c r="B57" s="23" t="s">
        <v>42</v>
      </c>
      <c r="C57" s="24">
        <v>326</v>
      </c>
      <c r="D57" s="25" t="s">
        <v>29</v>
      </c>
      <c r="E57" s="26">
        <v>163</v>
      </c>
      <c r="F57" s="26">
        <v>3</v>
      </c>
      <c r="G57" s="26">
        <v>18</v>
      </c>
      <c r="H57" s="26">
        <v>176</v>
      </c>
      <c r="I57" s="26">
        <v>360</v>
      </c>
      <c r="J57" s="26">
        <v>2012</v>
      </c>
    </row>
    <row r="58" spans="1:10">
      <c r="A58" s="22">
        <v>12</v>
      </c>
      <c r="B58" s="23" t="s">
        <v>42</v>
      </c>
      <c r="C58" s="24" t="s">
        <v>38</v>
      </c>
      <c r="D58" s="25" t="s">
        <v>39</v>
      </c>
      <c r="E58" s="26">
        <v>3586</v>
      </c>
      <c r="F58" s="26">
        <v>0</v>
      </c>
      <c r="G58" s="26">
        <v>0</v>
      </c>
      <c r="H58" s="26">
        <v>0</v>
      </c>
      <c r="I58" s="26">
        <v>3586</v>
      </c>
      <c r="J58" s="26">
        <v>2012</v>
      </c>
    </row>
    <row r="59" spans="1:10">
      <c r="A59" s="22">
        <v>12</v>
      </c>
      <c r="B59" s="23" t="s">
        <v>42</v>
      </c>
      <c r="C59" s="24" t="s">
        <v>18</v>
      </c>
      <c r="D59" s="25" t="s">
        <v>19</v>
      </c>
      <c r="E59" s="26">
        <v>74</v>
      </c>
      <c r="F59" s="26">
        <v>86</v>
      </c>
      <c r="G59" s="26">
        <v>24</v>
      </c>
      <c r="H59" s="26">
        <v>22</v>
      </c>
      <c r="I59" s="26">
        <v>206</v>
      </c>
      <c r="J59" s="26">
        <v>2012</v>
      </c>
    </row>
    <row r="60" spans="1:10">
      <c r="A60" s="22">
        <v>14</v>
      </c>
      <c r="B60" s="23" t="s">
        <v>43</v>
      </c>
      <c r="C60" s="24">
        <v>333</v>
      </c>
      <c r="D60" s="25" t="s">
        <v>24</v>
      </c>
      <c r="E60" s="26">
        <v>2200</v>
      </c>
      <c r="F60" s="26">
        <v>51</v>
      </c>
      <c r="G60" s="26">
        <v>1112</v>
      </c>
      <c r="H60" s="26">
        <v>2038</v>
      </c>
      <c r="I60" s="26">
        <v>5401</v>
      </c>
      <c r="J60" s="26">
        <v>2012</v>
      </c>
    </row>
    <row r="61" spans="1:10">
      <c r="A61" s="22">
        <v>14</v>
      </c>
      <c r="B61" s="23" t="s">
        <v>43</v>
      </c>
      <c r="C61" s="24">
        <v>334</v>
      </c>
      <c r="D61" s="25" t="s">
        <v>25</v>
      </c>
      <c r="E61" s="26">
        <v>65978</v>
      </c>
      <c r="F61" s="26">
        <v>953</v>
      </c>
      <c r="G61" s="26">
        <v>18568</v>
      </c>
      <c r="H61" s="26">
        <v>37229</v>
      </c>
      <c r="I61" s="26">
        <v>122729</v>
      </c>
      <c r="J61" s="26">
        <v>2012</v>
      </c>
    </row>
    <row r="62" spans="1:10">
      <c r="A62" s="22">
        <v>14</v>
      </c>
      <c r="B62" s="23" t="s">
        <v>43</v>
      </c>
      <c r="C62" s="24">
        <v>335</v>
      </c>
      <c r="D62" s="25" t="s">
        <v>26</v>
      </c>
      <c r="E62" s="26">
        <v>2905</v>
      </c>
      <c r="F62" s="26">
        <v>44</v>
      </c>
      <c r="G62" s="26">
        <v>728</v>
      </c>
      <c r="H62" s="26">
        <v>2160</v>
      </c>
      <c r="I62" s="26">
        <v>5838</v>
      </c>
      <c r="J62" s="26">
        <v>2012</v>
      </c>
    </row>
    <row r="63" spans="1:10">
      <c r="A63" s="22">
        <v>14</v>
      </c>
      <c r="B63" s="23" t="s">
        <v>43</v>
      </c>
      <c r="C63" s="24">
        <v>339</v>
      </c>
      <c r="D63" s="25" t="s">
        <v>27</v>
      </c>
      <c r="E63" s="26">
        <v>0</v>
      </c>
      <c r="F63" s="26">
        <v>0</v>
      </c>
      <c r="G63" s="26">
        <v>0</v>
      </c>
      <c r="H63" s="26">
        <v>0</v>
      </c>
      <c r="I63" s="26">
        <v>0</v>
      </c>
      <c r="J63" s="26">
        <v>2012</v>
      </c>
    </row>
    <row r="64" spans="1:10">
      <c r="A64" s="22">
        <v>14</v>
      </c>
      <c r="B64" s="23" t="s">
        <v>43</v>
      </c>
      <c r="C64" s="24" t="s">
        <v>35</v>
      </c>
      <c r="D64" s="25" t="s">
        <v>36</v>
      </c>
      <c r="E64" s="26">
        <v>0</v>
      </c>
      <c r="F64" s="26">
        <v>0</v>
      </c>
      <c r="G64" s="26">
        <v>0</v>
      </c>
      <c r="H64" s="26">
        <v>0</v>
      </c>
      <c r="I64" s="26">
        <v>0</v>
      </c>
      <c r="J64" s="26">
        <v>2012</v>
      </c>
    </row>
    <row r="65" spans="1:10">
      <c r="A65" s="22">
        <v>14</v>
      </c>
      <c r="B65" s="23" t="s">
        <v>43</v>
      </c>
      <c r="C65" s="24">
        <v>511</v>
      </c>
      <c r="D65" s="25" t="s">
        <v>44</v>
      </c>
      <c r="E65" s="26">
        <v>25649</v>
      </c>
      <c r="F65" s="26">
        <v>380</v>
      </c>
      <c r="G65" s="26">
        <v>7146</v>
      </c>
      <c r="H65" s="26">
        <v>10433</v>
      </c>
      <c r="I65" s="26">
        <v>43607</v>
      </c>
      <c r="J65" s="26">
        <v>2012</v>
      </c>
    </row>
    <row r="66" spans="1:10">
      <c r="A66" s="22">
        <v>14</v>
      </c>
      <c r="B66" s="23" t="s">
        <v>43</v>
      </c>
      <c r="C66" s="24">
        <v>512</v>
      </c>
      <c r="D66" s="25" t="s">
        <v>45</v>
      </c>
      <c r="E66" s="26">
        <v>16768</v>
      </c>
      <c r="F66" s="26">
        <v>257</v>
      </c>
      <c r="G66" s="26">
        <v>3338</v>
      </c>
      <c r="H66" s="26">
        <v>6794</v>
      </c>
      <c r="I66" s="26">
        <v>27157</v>
      </c>
      <c r="J66" s="26">
        <v>2012</v>
      </c>
    </row>
    <row r="67" spans="1:10">
      <c r="A67" s="22">
        <v>14</v>
      </c>
      <c r="B67" s="23" t="s">
        <v>43</v>
      </c>
      <c r="C67" s="24" t="s">
        <v>18</v>
      </c>
      <c r="D67" s="25" t="s">
        <v>19</v>
      </c>
      <c r="E67" s="26">
        <v>-7</v>
      </c>
      <c r="F67" s="26">
        <v>150</v>
      </c>
      <c r="G67" s="26">
        <v>37</v>
      </c>
      <c r="H67" s="26">
        <v>70</v>
      </c>
      <c r="I67" s="26">
        <v>251</v>
      </c>
      <c r="J67" s="26">
        <v>2012</v>
      </c>
    </row>
    <row r="68" spans="1:10">
      <c r="A68" s="22">
        <v>15</v>
      </c>
      <c r="B68" s="23" t="s">
        <v>46</v>
      </c>
      <c r="C68" s="24">
        <v>331</v>
      </c>
      <c r="D68" s="25" t="s">
        <v>22</v>
      </c>
      <c r="E68" s="26">
        <v>76</v>
      </c>
      <c r="F68" s="26">
        <v>2</v>
      </c>
      <c r="G68" s="26">
        <v>5</v>
      </c>
      <c r="H68" s="26">
        <v>79</v>
      </c>
      <c r="I68" s="26">
        <v>162</v>
      </c>
      <c r="J68" s="26">
        <v>2012</v>
      </c>
    </row>
    <row r="69" spans="1:10">
      <c r="A69" s="22">
        <v>15</v>
      </c>
      <c r="B69" s="23" t="s">
        <v>46</v>
      </c>
      <c r="C69" s="24">
        <v>332</v>
      </c>
      <c r="D69" s="25" t="s">
        <v>23</v>
      </c>
      <c r="E69" s="26">
        <v>3804</v>
      </c>
      <c r="F69" s="26">
        <v>82</v>
      </c>
      <c r="G69" s="26">
        <v>1149</v>
      </c>
      <c r="H69" s="26">
        <v>3683</v>
      </c>
      <c r="I69" s="26">
        <v>8719</v>
      </c>
      <c r="J69" s="26">
        <v>2012</v>
      </c>
    </row>
    <row r="70" spans="1:10">
      <c r="A70" s="22">
        <v>15</v>
      </c>
      <c r="B70" s="23" t="s">
        <v>46</v>
      </c>
      <c r="C70" s="24" t="s">
        <v>47</v>
      </c>
      <c r="D70" s="25" t="s">
        <v>48</v>
      </c>
      <c r="E70" s="26">
        <v>3298</v>
      </c>
      <c r="F70" s="26">
        <v>41</v>
      </c>
      <c r="G70" s="26">
        <v>97</v>
      </c>
      <c r="H70" s="26">
        <v>3364</v>
      </c>
      <c r="I70" s="26">
        <v>6800</v>
      </c>
      <c r="J70" s="26">
        <v>2012</v>
      </c>
    </row>
    <row r="71" spans="1:10">
      <c r="A71" s="22">
        <v>15</v>
      </c>
      <c r="B71" s="23" t="s">
        <v>46</v>
      </c>
      <c r="C71" s="24">
        <v>339</v>
      </c>
      <c r="D71" s="25" t="s">
        <v>27</v>
      </c>
      <c r="E71" s="26">
        <v>13762</v>
      </c>
      <c r="F71" s="26">
        <v>2493</v>
      </c>
      <c r="G71" s="26">
        <v>4291</v>
      </c>
      <c r="H71" s="26">
        <v>14031</v>
      </c>
      <c r="I71" s="26">
        <v>34576</v>
      </c>
      <c r="J71" s="26">
        <v>2012</v>
      </c>
    </row>
    <row r="72" spans="1:10">
      <c r="A72" s="22">
        <v>15</v>
      </c>
      <c r="B72" s="23" t="s">
        <v>46</v>
      </c>
      <c r="C72" s="24" t="s">
        <v>33</v>
      </c>
      <c r="D72" s="25" t="s">
        <v>34</v>
      </c>
      <c r="E72" s="26">
        <v>1402</v>
      </c>
      <c r="F72" s="26">
        <v>73</v>
      </c>
      <c r="G72" s="26">
        <v>571</v>
      </c>
      <c r="H72" s="26">
        <v>1399</v>
      </c>
      <c r="I72" s="26">
        <v>3446</v>
      </c>
      <c r="J72" s="26">
        <v>2012</v>
      </c>
    </row>
    <row r="73" spans="1:10">
      <c r="A73" s="22">
        <v>15</v>
      </c>
      <c r="B73" s="23" t="s">
        <v>46</v>
      </c>
      <c r="C73" s="24" t="s">
        <v>35</v>
      </c>
      <c r="D73" s="25" t="s">
        <v>36</v>
      </c>
      <c r="E73" s="26">
        <v>131</v>
      </c>
      <c r="F73" s="26">
        <v>7</v>
      </c>
      <c r="G73" s="26">
        <v>60</v>
      </c>
      <c r="H73" s="26">
        <v>137</v>
      </c>
      <c r="I73" s="26">
        <v>335</v>
      </c>
      <c r="J73" s="26">
        <v>2012</v>
      </c>
    </row>
    <row r="74" spans="1:10">
      <c r="A74" s="22">
        <v>15</v>
      </c>
      <c r="B74" s="23" t="s">
        <v>46</v>
      </c>
      <c r="C74" s="24">
        <v>325</v>
      </c>
      <c r="D74" s="25" t="s">
        <v>28</v>
      </c>
      <c r="E74" s="26">
        <v>1345</v>
      </c>
      <c r="F74" s="26">
        <v>44</v>
      </c>
      <c r="G74" s="26">
        <v>108</v>
      </c>
      <c r="H74" s="26">
        <v>1405</v>
      </c>
      <c r="I74" s="26">
        <v>2901</v>
      </c>
      <c r="J74" s="26">
        <v>2012</v>
      </c>
    </row>
    <row r="75" spans="1:10">
      <c r="A75" s="22">
        <v>15</v>
      </c>
      <c r="B75" s="23" t="s">
        <v>46</v>
      </c>
      <c r="C75" s="24" t="s">
        <v>18</v>
      </c>
      <c r="D75" s="25" t="s">
        <v>19</v>
      </c>
      <c r="E75" s="26">
        <v>-5</v>
      </c>
      <c r="F75" s="26">
        <v>164</v>
      </c>
      <c r="G75" s="26">
        <v>44</v>
      </c>
      <c r="H75" s="26">
        <v>148</v>
      </c>
      <c r="I75" s="26">
        <v>352</v>
      </c>
      <c r="J75" s="26">
        <v>2012</v>
      </c>
    </row>
    <row r="76" spans="1:10">
      <c r="A76" s="22">
        <v>16</v>
      </c>
      <c r="B76" s="23" t="s">
        <v>49</v>
      </c>
      <c r="C76" s="24">
        <v>332</v>
      </c>
      <c r="D76" s="25" t="s">
        <v>23</v>
      </c>
      <c r="E76" s="26">
        <v>84</v>
      </c>
      <c r="F76" s="26">
        <v>2</v>
      </c>
      <c r="G76" s="26">
        <v>31</v>
      </c>
      <c r="H76" s="26">
        <v>55</v>
      </c>
      <c r="I76" s="26">
        <v>172</v>
      </c>
      <c r="J76" s="26">
        <v>2012</v>
      </c>
    </row>
    <row r="77" spans="1:10">
      <c r="A77" s="22">
        <v>16</v>
      </c>
      <c r="B77" s="23" t="s">
        <v>49</v>
      </c>
      <c r="C77" s="24">
        <v>333</v>
      </c>
      <c r="D77" s="25" t="s">
        <v>24</v>
      </c>
      <c r="E77" s="26">
        <v>797</v>
      </c>
      <c r="F77" s="26">
        <v>19</v>
      </c>
      <c r="G77" s="26">
        <v>126</v>
      </c>
      <c r="H77" s="26">
        <v>518</v>
      </c>
      <c r="I77" s="26">
        <v>1459</v>
      </c>
      <c r="J77" s="26">
        <v>2012</v>
      </c>
    </row>
    <row r="78" spans="1:10">
      <c r="A78" s="22">
        <v>16</v>
      </c>
      <c r="B78" s="23" t="s">
        <v>49</v>
      </c>
      <c r="C78" s="24">
        <v>335</v>
      </c>
      <c r="D78" s="25" t="s">
        <v>26</v>
      </c>
      <c r="E78" s="26">
        <v>180</v>
      </c>
      <c r="F78" s="26">
        <v>3</v>
      </c>
      <c r="G78" s="26">
        <v>25</v>
      </c>
      <c r="H78" s="26">
        <v>276</v>
      </c>
      <c r="I78" s="26">
        <v>483</v>
      </c>
      <c r="J78" s="26">
        <v>2012</v>
      </c>
    </row>
    <row r="79" spans="1:10">
      <c r="A79" s="22">
        <v>16</v>
      </c>
      <c r="B79" s="23" t="s">
        <v>49</v>
      </c>
      <c r="C79" s="24" t="s">
        <v>15</v>
      </c>
      <c r="D79" s="25" t="s">
        <v>16</v>
      </c>
      <c r="E79" s="26">
        <v>6229</v>
      </c>
      <c r="F79" s="26">
        <v>100</v>
      </c>
      <c r="G79" s="26">
        <v>113</v>
      </c>
      <c r="H79" s="26">
        <v>3122</v>
      </c>
      <c r="I79" s="26">
        <v>9565</v>
      </c>
      <c r="J79" s="26">
        <v>2012</v>
      </c>
    </row>
    <row r="80" spans="1:10">
      <c r="A80" s="22">
        <v>16</v>
      </c>
      <c r="B80" s="23" t="s">
        <v>49</v>
      </c>
      <c r="C80" s="24" t="s">
        <v>47</v>
      </c>
      <c r="D80" s="25" t="s">
        <v>48</v>
      </c>
      <c r="E80" s="26">
        <v>10957</v>
      </c>
      <c r="F80" s="26">
        <v>155</v>
      </c>
      <c r="G80" s="26">
        <v>1310</v>
      </c>
      <c r="H80" s="26">
        <v>7407</v>
      </c>
      <c r="I80" s="26">
        <v>19828</v>
      </c>
      <c r="J80" s="26">
        <v>2012</v>
      </c>
    </row>
    <row r="81" spans="1:10">
      <c r="A81" s="22">
        <v>16</v>
      </c>
      <c r="B81" s="23" t="s">
        <v>49</v>
      </c>
      <c r="C81" s="24">
        <v>326</v>
      </c>
      <c r="D81" s="25" t="s">
        <v>29</v>
      </c>
      <c r="E81" s="26">
        <v>450</v>
      </c>
      <c r="F81" s="26">
        <v>10</v>
      </c>
      <c r="G81" s="26">
        <v>63</v>
      </c>
      <c r="H81" s="26">
        <v>610</v>
      </c>
      <c r="I81" s="26">
        <v>1132</v>
      </c>
      <c r="J81" s="26">
        <v>2012</v>
      </c>
    </row>
    <row r="82" spans="1:10">
      <c r="A82" s="22">
        <v>16</v>
      </c>
      <c r="B82" s="23" t="s">
        <v>49</v>
      </c>
      <c r="C82" s="24" t="s">
        <v>18</v>
      </c>
      <c r="D82" s="25" t="s">
        <v>19</v>
      </c>
      <c r="E82" s="26">
        <v>-30</v>
      </c>
      <c r="F82" s="26">
        <v>4316</v>
      </c>
      <c r="G82" s="26">
        <v>499</v>
      </c>
      <c r="H82" s="26">
        <v>1866</v>
      </c>
      <c r="I82" s="26">
        <v>6651</v>
      </c>
      <c r="J82" s="26">
        <v>2012</v>
      </c>
    </row>
    <row r="83" spans="1:10">
      <c r="A83" s="22">
        <v>17</v>
      </c>
      <c r="B83" s="23" t="s">
        <v>50</v>
      </c>
      <c r="C83" s="24">
        <v>323</v>
      </c>
      <c r="D83" s="25" t="s">
        <v>37</v>
      </c>
      <c r="E83" s="26">
        <v>300</v>
      </c>
      <c r="F83" s="26">
        <v>15</v>
      </c>
      <c r="G83" s="26">
        <v>24</v>
      </c>
      <c r="H83" s="26">
        <v>210</v>
      </c>
      <c r="I83" s="26">
        <v>549</v>
      </c>
      <c r="J83" s="26">
        <v>2012</v>
      </c>
    </row>
    <row r="84" spans="1:10">
      <c r="A84" s="22">
        <v>17</v>
      </c>
      <c r="B84" s="23" t="s">
        <v>50</v>
      </c>
      <c r="C84" s="24">
        <v>511</v>
      </c>
      <c r="D84" s="25" t="s">
        <v>44</v>
      </c>
      <c r="E84" s="26">
        <v>14545</v>
      </c>
      <c r="F84" s="26">
        <v>724</v>
      </c>
      <c r="G84" s="26">
        <v>1988</v>
      </c>
      <c r="H84" s="26">
        <v>10021</v>
      </c>
      <c r="I84" s="26">
        <v>27278</v>
      </c>
      <c r="J84" s="26">
        <v>2012</v>
      </c>
    </row>
    <row r="85" spans="1:10">
      <c r="A85" s="22">
        <v>18</v>
      </c>
      <c r="B85" s="23" t="s">
        <v>51</v>
      </c>
      <c r="C85" s="24">
        <v>339</v>
      </c>
      <c r="D85" s="25" t="s">
        <v>27</v>
      </c>
      <c r="E85" s="26">
        <v>2038</v>
      </c>
      <c r="F85" s="26">
        <v>386</v>
      </c>
      <c r="G85" s="26">
        <v>408</v>
      </c>
      <c r="H85" s="26">
        <v>2169</v>
      </c>
      <c r="I85" s="26">
        <v>5001</v>
      </c>
      <c r="J85" s="26">
        <v>2012</v>
      </c>
    </row>
    <row r="86" spans="1:10">
      <c r="A86" s="22">
        <v>18</v>
      </c>
      <c r="B86" s="23" t="s">
        <v>51</v>
      </c>
      <c r="C86" s="24" t="s">
        <v>35</v>
      </c>
      <c r="D86" s="25" t="s">
        <v>36</v>
      </c>
      <c r="E86" s="26">
        <v>0</v>
      </c>
      <c r="F86" s="26">
        <v>0</v>
      </c>
      <c r="G86" s="26">
        <v>0</v>
      </c>
      <c r="H86" s="26">
        <v>0</v>
      </c>
      <c r="I86" s="26">
        <v>0</v>
      </c>
      <c r="J86" s="26">
        <v>2012</v>
      </c>
    </row>
    <row r="87" spans="1:10">
      <c r="A87" s="22">
        <v>18</v>
      </c>
      <c r="B87" s="23" t="s">
        <v>51</v>
      </c>
      <c r="C87" s="24" t="s">
        <v>18</v>
      </c>
      <c r="D87" s="25" t="s">
        <v>19</v>
      </c>
      <c r="E87" s="26">
        <v>11</v>
      </c>
      <c r="F87" s="26">
        <v>59</v>
      </c>
      <c r="G87" s="26">
        <v>15</v>
      </c>
      <c r="H87" s="26">
        <v>55</v>
      </c>
      <c r="I87" s="26">
        <v>140</v>
      </c>
      <c r="J87" s="26">
        <v>2012</v>
      </c>
    </row>
    <row r="88" spans="1:10">
      <c r="A88" s="22">
        <v>20</v>
      </c>
      <c r="B88" s="23" t="s">
        <v>52</v>
      </c>
      <c r="C88" s="24">
        <v>334</v>
      </c>
      <c r="D88" s="25" t="s">
        <v>25</v>
      </c>
      <c r="E88" s="26">
        <v>3166</v>
      </c>
      <c r="F88" s="26">
        <v>97</v>
      </c>
      <c r="G88" s="26">
        <v>1117</v>
      </c>
      <c r="H88" s="26">
        <v>4248</v>
      </c>
      <c r="I88" s="26">
        <v>8628</v>
      </c>
      <c r="J88" s="26">
        <v>2012</v>
      </c>
    </row>
    <row r="89" spans="1:10">
      <c r="A89" s="22">
        <v>20</v>
      </c>
      <c r="B89" s="23" t="s">
        <v>52</v>
      </c>
      <c r="C89" s="24">
        <v>339</v>
      </c>
      <c r="D89" s="25" t="s">
        <v>27</v>
      </c>
      <c r="E89" s="26">
        <v>19200</v>
      </c>
      <c r="F89" s="26">
        <v>590</v>
      </c>
      <c r="G89" s="26">
        <v>6751</v>
      </c>
      <c r="H89" s="26">
        <v>25692</v>
      </c>
      <c r="I89" s="26">
        <v>52233</v>
      </c>
      <c r="J89" s="26">
        <v>2012</v>
      </c>
    </row>
    <row r="90" spans="1:10">
      <c r="A90" s="22">
        <v>20</v>
      </c>
      <c r="B90" s="23" t="s">
        <v>52</v>
      </c>
      <c r="C90" s="24" t="s">
        <v>18</v>
      </c>
      <c r="D90" s="25" t="s">
        <v>19</v>
      </c>
      <c r="E90" s="26">
        <v>2983</v>
      </c>
      <c r="F90" s="26">
        <v>4281</v>
      </c>
      <c r="G90" s="26">
        <v>1165</v>
      </c>
      <c r="H90" s="26">
        <v>4424</v>
      </c>
      <c r="I90" s="26">
        <v>12853</v>
      </c>
      <c r="J90" s="26">
        <v>2012</v>
      </c>
    </row>
    <row r="91" spans="1:10">
      <c r="A91" s="22">
        <v>21</v>
      </c>
      <c r="B91" s="23" t="s">
        <v>53</v>
      </c>
      <c r="C91" s="24">
        <v>334</v>
      </c>
      <c r="D91" s="25" t="s">
        <v>25</v>
      </c>
      <c r="E91" s="26">
        <v>2028</v>
      </c>
      <c r="F91" s="26">
        <v>32</v>
      </c>
      <c r="G91" s="26">
        <v>748</v>
      </c>
      <c r="H91" s="26">
        <v>3443</v>
      </c>
      <c r="I91" s="26">
        <v>6251</v>
      </c>
      <c r="J91" s="26">
        <v>2012</v>
      </c>
    </row>
    <row r="92" spans="1:10">
      <c r="A92" s="22">
        <v>21</v>
      </c>
      <c r="B92" s="23" t="s">
        <v>53</v>
      </c>
      <c r="C92" s="24">
        <v>335</v>
      </c>
      <c r="D92" s="25" t="s">
        <v>26</v>
      </c>
      <c r="E92" s="26">
        <v>412</v>
      </c>
      <c r="F92" s="26">
        <v>12</v>
      </c>
      <c r="G92" s="26">
        <v>105</v>
      </c>
      <c r="H92" s="26">
        <v>683</v>
      </c>
      <c r="I92" s="26">
        <v>1211</v>
      </c>
      <c r="J92" s="26">
        <v>2012</v>
      </c>
    </row>
    <row r="93" spans="1:10">
      <c r="A93" s="22">
        <v>21</v>
      </c>
      <c r="B93" s="23" t="s">
        <v>53</v>
      </c>
      <c r="C93" s="24">
        <v>339</v>
      </c>
      <c r="D93" s="25" t="s">
        <v>27</v>
      </c>
      <c r="E93" s="26">
        <v>14808</v>
      </c>
      <c r="F93" s="26">
        <v>233</v>
      </c>
      <c r="G93" s="26">
        <v>4957</v>
      </c>
      <c r="H93" s="26">
        <v>24510</v>
      </c>
      <c r="I93" s="26">
        <v>44508</v>
      </c>
      <c r="J93" s="26">
        <v>2012</v>
      </c>
    </row>
    <row r="94" spans="1:10">
      <c r="A94" s="22">
        <v>21</v>
      </c>
      <c r="B94" s="23" t="s">
        <v>53</v>
      </c>
      <c r="C94" s="24">
        <v>621</v>
      </c>
      <c r="D94" s="25" t="s">
        <v>54</v>
      </c>
      <c r="E94" s="26">
        <v>10067</v>
      </c>
      <c r="F94" s="26">
        <v>0</v>
      </c>
      <c r="G94" s="26">
        <v>0</v>
      </c>
      <c r="H94" s="26">
        <v>0</v>
      </c>
      <c r="I94" s="26">
        <v>10067</v>
      </c>
      <c r="J94" s="26">
        <v>2012</v>
      </c>
    </row>
    <row r="95" spans="1:10">
      <c r="A95" s="22">
        <v>21</v>
      </c>
      <c r="B95" s="23" t="s">
        <v>53</v>
      </c>
      <c r="C95" s="24" t="s">
        <v>18</v>
      </c>
      <c r="D95" s="25" t="s">
        <v>19</v>
      </c>
      <c r="E95" s="26">
        <v>2</v>
      </c>
      <c r="F95" s="26">
        <v>3</v>
      </c>
      <c r="G95" s="26">
        <v>1</v>
      </c>
      <c r="H95" s="26">
        <v>3</v>
      </c>
      <c r="I95" s="26">
        <v>8</v>
      </c>
      <c r="J95" s="26">
        <v>2012</v>
      </c>
    </row>
    <row r="96" spans="1:10">
      <c r="A96" s="22">
        <v>22</v>
      </c>
      <c r="B96" s="23" t="s">
        <v>55</v>
      </c>
      <c r="C96" s="24">
        <v>511</v>
      </c>
      <c r="D96" s="25" t="s">
        <v>44</v>
      </c>
      <c r="E96" s="26">
        <v>4944</v>
      </c>
      <c r="F96" s="26">
        <v>240</v>
      </c>
      <c r="G96" s="26">
        <v>719</v>
      </c>
      <c r="H96" s="26">
        <v>3340</v>
      </c>
      <c r="I96" s="26">
        <v>9242</v>
      </c>
      <c r="J96" s="26">
        <v>2012</v>
      </c>
    </row>
    <row r="97" spans="1:10">
      <c r="A97" s="22">
        <v>22</v>
      </c>
      <c r="B97" s="23" t="s">
        <v>55</v>
      </c>
      <c r="C97" s="24" t="s">
        <v>18</v>
      </c>
      <c r="D97" s="25" t="s">
        <v>19</v>
      </c>
      <c r="E97" s="26">
        <v>-3</v>
      </c>
      <c r="F97" s="26">
        <v>247</v>
      </c>
      <c r="G97" s="26">
        <v>32</v>
      </c>
      <c r="H97" s="26">
        <v>150</v>
      </c>
      <c r="I97" s="26">
        <v>426</v>
      </c>
      <c r="J97" s="26">
        <v>2012</v>
      </c>
    </row>
    <row r="98" spans="1:10">
      <c r="A98" s="22">
        <v>23</v>
      </c>
      <c r="B98" s="23" t="s">
        <v>56</v>
      </c>
      <c r="C98" s="24">
        <v>321</v>
      </c>
      <c r="D98" s="25" t="s">
        <v>31</v>
      </c>
      <c r="E98" s="26">
        <v>252</v>
      </c>
      <c r="F98" s="26">
        <v>8</v>
      </c>
      <c r="G98" s="26">
        <v>70</v>
      </c>
      <c r="H98" s="26">
        <v>212</v>
      </c>
      <c r="I98" s="26">
        <v>542</v>
      </c>
      <c r="J98" s="26">
        <v>2012</v>
      </c>
    </row>
    <row r="99" spans="1:10">
      <c r="A99" s="22">
        <v>23</v>
      </c>
      <c r="B99" s="23" t="s">
        <v>56</v>
      </c>
      <c r="C99" s="24">
        <v>339</v>
      </c>
      <c r="D99" s="25" t="s">
        <v>27</v>
      </c>
      <c r="E99" s="26">
        <v>1010</v>
      </c>
      <c r="F99" s="26">
        <v>243</v>
      </c>
      <c r="G99" s="26">
        <v>438</v>
      </c>
      <c r="H99" s="26">
        <v>1431</v>
      </c>
      <c r="I99" s="26">
        <v>3121</v>
      </c>
      <c r="J99" s="26">
        <v>2012</v>
      </c>
    </row>
    <row r="100" spans="1:10">
      <c r="A100" s="22">
        <v>23</v>
      </c>
      <c r="B100" s="23" t="s">
        <v>56</v>
      </c>
      <c r="C100" s="24" t="s">
        <v>35</v>
      </c>
      <c r="D100" s="25" t="s">
        <v>36</v>
      </c>
      <c r="E100" s="26">
        <v>11821</v>
      </c>
      <c r="F100" s="26">
        <v>633</v>
      </c>
      <c r="G100" s="26">
        <v>3015</v>
      </c>
      <c r="H100" s="26">
        <v>13465</v>
      </c>
      <c r="I100" s="26">
        <v>28935</v>
      </c>
      <c r="J100" s="26">
        <v>2012</v>
      </c>
    </row>
    <row r="101" spans="1:10">
      <c r="A101" s="22">
        <v>24</v>
      </c>
      <c r="B101" s="23" t="s">
        <v>57</v>
      </c>
      <c r="C101" s="24">
        <v>334</v>
      </c>
      <c r="D101" s="25" t="s">
        <v>25</v>
      </c>
      <c r="E101" s="26">
        <v>5000</v>
      </c>
      <c r="F101" s="26">
        <v>75</v>
      </c>
      <c r="G101" s="26">
        <v>1301</v>
      </c>
      <c r="H101" s="26">
        <v>6903</v>
      </c>
      <c r="I101" s="26">
        <v>13278</v>
      </c>
      <c r="J101" s="26">
        <v>2012</v>
      </c>
    </row>
    <row r="102" spans="1:10">
      <c r="A102" s="22">
        <v>27</v>
      </c>
      <c r="B102" s="23" t="s">
        <v>58</v>
      </c>
      <c r="C102" s="24" t="s">
        <v>59</v>
      </c>
      <c r="D102" s="25" t="s">
        <v>60</v>
      </c>
      <c r="E102" s="26">
        <v>51606</v>
      </c>
      <c r="F102" s="26">
        <v>4822</v>
      </c>
      <c r="G102" s="26">
        <v>12574</v>
      </c>
      <c r="H102" s="26">
        <v>22730</v>
      </c>
      <c r="I102" s="26">
        <v>91732</v>
      </c>
      <c r="J102" s="26">
        <v>2012</v>
      </c>
    </row>
    <row r="103" spans="1:10">
      <c r="A103" s="22">
        <v>27</v>
      </c>
      <c r="B103" s="23" t="s">
        <v>58</v>
      </c>
      <c r="C103" s="24" t="s">
        <v>61</v>
      </c>
      <c r="D103" s="25" t="s">
        <v>62</v>
      </c>
      <c r="E103" s="26">
        <v>3064</v>
      </c>
      <c r="F103" s="26">
        <v>203</v>
      </c>
      <c r="G103" s="26">
        <v>205</v>
      </c>
      <c r="H103" s="26">
        <v>1069</v>
      </c>
      <c r="I103" s="26">
        <v>4541</v>
      </c>
      <c r="J103" s="26">
        <v>2012</v>
      </c>
    </row>
    <row r="104" spans="1:10">
      <c r="A104" s="22">
        <v>27</v>
      </c>
      <c r="B104" s="23" t="s">
        <v>58</v>
      </c>
      <c r="C104" s="24">
        <v>212</v>
      </c>
      <c r="D104" s="25" t="s">
        <v>63</v>
      </c>
      <c r="E104" s="26">
        <v>96</v>
      </c>
      <c r="F104" s="26">
        <v>31</v>
      </c>
      <c r="G104" s="26">
        <v>2</v>
      </c>
      <c r="H104" s="26">
        <v>43</v>
      </c>
      <c r="I104" s="26">
        <v>172</v>
      </c>
      <c r="J104" s="26">
        <v>2012</v>
      </c>
    </row>
    <row r="105" spans="1:10">
      <c r="A105" s="22">
        <v>27</v>
      </c>
      <c r="B105" s="23" t="s">
        <v>58</v>
      </c>
      <c r="C105" s="24" t="s">
        <v>64</v>
      </c>
      <c r="D105" s="25" t="s">
        <v>65</v>
      </c>
      <c r="E105" s="26">
        <v>401725</v>
      </c>
      <c r="F105" s="26">
        <v>9498</v>
      </c>
      <c r="G105" s="26">
        <v>46398</v>
      </c>
      <c r="H105" s="26">
        <v>188196</v>
      </c>
      <c r="I105" s="26">
        <v>645817</v>
      </c>
      <c r="J105" s="26">
        <v>2012</v>
      </c>
    </row>
    <row r="106" spans="1:10">
      <c r="A106" s="22">
        <v>27</v>
      </c>
      <c r="B106" s="23" t="s">
        <v>58</v>
      </c>
      <c r="C106" s="24">
        <v>325</v>
      </c>
      <c r="D106" s="25" t="s">
        <v>28</v>
      </c>
      <c r="E106" s="26">
        <v>918</v>
      </c>
      <c r="F106" s="26">
        <v>38</v>
      </c>
      <c r="G106" s="26">
        <v>52</v>
      </c>
      <c r="H106" s="26">
        <v>430</v>
      </c>
      <c r="I106" s="26">
        <v>1439</v>
      </c>
      <c r="J106" s="26">
        <v>2012</v>
      </c>
    </row>
    <row r="107" spans="1:10">
      <c r="A107" s="22">
        <v>27</v>
      </c>
      <c r="B107" s="23" t="s">
        <v>58</v>
      </c>
      <c r="C107" s="24" t="s">
        <v>18</v>
      </c>
      <c r="D107" s="25" t="s">
        <v>19</v>
      </c>
      <c r="E107" s="26">
        <v>-2788</v>
      </c>
      <c r="F107" s="26">
        <v>0</v>
      </c>
      <c r="G107" s="26">
        <v>0</v>
      </c>
      <c r="H107" s="26">
        <v>0</v>
      </c>
      <c r="I107" s="26">
        <v>-2788</v>
      </c>
      <c r="J107" s="26">
        <v>2012</v>
      </c>
    </row>
    <row r="108" spans="1:10">
      <c r="A108" s="22">
        <v>28</v>
      </c>
      <c r="B108" s="23" t="s">
        <v>66</v>
      </c>
      <c r="C108" s="24" t="s">
        <v>64</v>
      </c>
      <c r="D108" s="25" t="s">
        <v>65</v>
      </c>
      <c r="E108" s="26">
        <v>62139</v>
      </c>
      <c r="F108" s="26">
        <v>1862</v>
      </c>
      <c r="G108" s="26">
        <v>32428</v>
      </c>
      <c r="H108" s="26">
        <v>25371</v>
      </c>
      <c r="I108" s="26">
        <v>121800</v>
      </c>
      <c r="J108" s="26">
        <v>2012</v>
      </c>
    </row>
    <row r="109" spans="1:10">
      <c r="A109" s="22">
        <v>29</v>
      </c>
      <c r="B109" s="23" t="s">
        <v>67</v>
      </c>
      <c r="C109" s="24" t="s">
        <v>59</v>
      </c>
      <c r="D109" s="25" t="s">
        <v>60</v>
      </c>
      <c r="E109" s="26">
        <v>551</v>
      </c>
      <c r="F109" s="26">
        <v>0</v>
      </c>
      <c r="G109" s="26">
        <v>0</v>
      </c>
      <c r="H109" s="26">
        <v>0</v>
      </c>
      <c r="I109" s="26">
        <v>551</v>
      </c>
      <c r="J109" s="26">
        <v>2012</v>
      </c>
    </row>
    <row r="110" spans="1:10">
      <c r="A110" s="22">
        <v>32</v>
      </c>
      <c r="B110" s="23" t="s">
        <v>68</v>
      </c>
      <c r="C110" s="24">
        <v>339</v>
      </c>
      <c r="D110" s="25" t="s">
        <v>27</v>
      </c>
      <c r="E110" s="26">
        <v>60</v>
      </c>
      <c r="F110" s="26">
        <v>11</v>
      </c>
      <c r="G110" s="26">
        <v>20</v>
      </c>
      <c r="H110" s="26">
        <v>72</v>
      </c>
      <c r="I110" s="26">
        <v>163</v>
      </c>
      <c r="J110" s="26">
        <v>2012</v>
      </c>
    </row>
    <row r="111" spans="1:10">
      <c r="A111" s="22">
        <v>32</v>
      </c>
      <c r="B111" s="23" t="s">
        <v>68</v>
      </c>
      <c r="C111" s="24" t="s">
        <v>33</v>
      </c>
      <c r="D111" s="25" t="s">
        <v>34</v>
      </c>
      <c r="E111" s="26">
        <v>157</v>
      </c>
      <c r="F111" s="26">
        <v>8</v>
      </c>
      <c r="G111" s="26">
        <v>41</v>
      </c>
      <c r="H111" s="26">
        <v>187</v>
      </c>
      <c r="I111" s="26">
        <v>394</v>
      </c>
      <c r="J111" s="26">
        <v>2012</v>
      </c>
    </row>
    <row r="112" spans="1:10">
      <c r="A112" s="22">
        <v>32</v>
      </c>
      <c r="B112" s="23" t="s">
        <v>68</v>
      </c>
      <c r="C112" s="24" t="s">
        <v>35</v>
      </c>
      <c r="D112" s="25" t="s">
        <v>36</v>
      </c>
      <c r="E112" s="26">
        <v>62874</v>
      </c>
      <c r="F112" s="26">
        <v>3316</v>
      </c>
      <c r="G112" s="26">
        <v>16003</v>
      </c>
      <c r="H112" s="26">
        <v>85240</v>
      </c>
      <c r="I112" s="26">
        <v>167434</v>
      </c>
      <c r="J112" s="26">
        <v>2012</v>
      </c>
    </row>
    <row r="113" spans="1:10">
      <c r="A113" s="22">
        <v>32</v>
      </c>
      <c r="B113" s="23" t="s">
        <v>68</v>
      </c>
      <c r="C113" s="24" t="s">
        <v>18</v>
      </c>
      <c r="D113" s="25" t="s">
        <v>19</v>
      </c>
      <c r="E113" s="26">
        <v>-170</v>
      </c>
      <c r="F113" s="26">
        <v>757</v>
      </c>
      <c r="G113" s="26">
        <v>146</v>
      </c>
      <c r="H113" s="26">
        <v>778</v>
      </c>
      <c r="I113" s="26">
        <v>1511</v>
      </c>
      <c r="J113" s="26">
        <v>2012</v>
      </c>
    </row>
    <row r="114" spans="1:10">
      <c r="A114" s="22">
        <v>33</v>
      </c>
      <c r="B114" s="23" t="s">
        <v>69</v>
      </c>
      <c r="C114" s="24">
        <v>339</v>
      </c>
      <c r="D114" s="25" t="s">
        <v>27</v>
      </c>
      <c r="E114" s="26">
        <v>166</v>
      </c>
      <c r="F114" s="26">
        <v>26</v>
      </c>
      <c r="G114" s="26">
        <v>53</v>
      </c>
      <c r="H114" s="26">
        <v>132</v>
      </c>
      <c r="I114" s="26">
        <v>377</v>
      </c>
      <c r="J114" s="26">
        <v>2012</v>
      </c>
    </row>
    <row r="115" spans="1:10">
      <c r="A115" s="22">
        <v>33</v>
      </c>
      <c r="B115" s="23" t="s">
        <v>69</v>
      </c>
      <c r="C115" s="24" t="s">
        <v>33</v>
      </c>
      <c r="D115" s="25" t="s">
        <v>34</v>
      </c>
      <c r="E115" s="26">
        <v>265</v>
      </c>
      <c r="F115" s="26">
        <v>13</v>
      </c>
      <c r="G115" s="26">
        <v>118</v>
      </c>
      <c r="H115" s="26">
        <v>211</v>
      </c>
      <c r="I115" s="26">
        <v>607</v>
      </c>
      <c r="J115" s="26">
        <v>2012</v>
      </c>
    </row>
    <row r="116" spans="1:10">
      <c r="A116" s="22">
        <v>33</v>
      </c>
      <c r="B116" s="23" t="s">
        <v>69</v>
      </c>
      <c r="C116" s="24" t="s">
        <v>35</v>
      </c>
      <c r="D116" s="25" t="s">
        <v>36</v>
      </c>
      <c r="E116" s="26">
        <v>42169</v>
      </c>
      <c r="F116" s="26">
        <v>2123</v>
      </c>
      <c r="G116" s="26">
        <v>14574</v>
      </c>
      <c r="H116" s="26">
        <v>33655</v>
      </c>
      <c r="I116" s="26">
        <v>92522</v>
      </c>
      <c r="J116" s="26">
        <v>2012</v>
      </c>
    </row>
    <row r="117" spans="1:10">
      <c r="A117" s="22">
        <v>33</v>
      </c>
      <c r="B117" s="23" t="s">
        <v>69</v>
      </c>
      <c r="C117" s="24" t="s">
        <v>18</v>
      </c>
      <c r="D117" s="25" t="s">
        <v>19</v>
      </c>
      <c r="E117" s="26">
        <v>-236</v>
      </c>
      <c r="F117" s="26">
        <v>105</v>
      </c>
      <c r="G117" s="26">
        <v>32</v>
      </c>
      <c r="H117" s="26">
        <v>73</v>
      </c>
      <c r="I117" s="26">
        <v>-26</v>
      </c>
      <c r="J117" s="26">
        <v>2012</v>
      </c>
    </row>
    <row r="118" spans="1:10">
      <c r="A118" s="22">
        <v>34</v>
      </c>
      <c r="B118" s="23" t="s">
        <v>70</v>
      </c>
      <c r="C118" s="24" t="s">
        <v>33</v>
      </c>
      <c r="D118" s="25" t="s">
        <v>34</v>
      </c>
      <c r="E118" s="26">
        <v>615</v>
      </c>
      <c r="F118" s="26">
        <v>31</v>
      </c>
      <c r="G118" s="26">
        <v>280</v>
      </c>
      <c r="H118" s="26">
        <v>754</v>
      </c>
      <c r="I118" s="26">
        <v>1680</v>
      </c>
      <c r="J118" s="26">
        <v>2012</v>
      </c>
    </row>
    <row r="119" spans="1:10">
      <c r="A119" s="22">
        <v>34</v>
      </c>
      <c r="B119" s="23" t="s">
        <v>70</v>
      </c>
      <c r="C119" s="24" t="s">
        <v>35</v>
      </c>
      <c r="D119" s="25" t="s">
        <v>36</v>
      </c>
      <c r="E119" s="26">
        <v>3536</v>
      </c>
      <c r="F119" s="26">
        <v>176</v>
      </c>
      <c r="G119" s="26">
        <v>839</v>
      </c>
      <c r="H119" s="26">
        <v>4185</v>
      </c>
      <c r="I119" s="26">
        <v>8736</v>
      </c>
      <c r="J119" s="26">
        <v>2012</v>
      </c>
    </row>
    <row r="120" spans="1:10">
      <c r="A120" s="22">
        <v>34</v>
      </c>
      <c r="B120" s="23" t="s">
        <v>70</v>
      </c>
      <c r="C120" s="24">
        <v>322</v>
      </c>
      <c r="D120" s="25" t="s">
        <v>71</v>
      </c>
      <c r="E120" s="26">
        <v>3578</v>
      </c>
      <c r="F120" s="26">
        <v>186</v>
      </c>
      <c r="G120" s="26">
        <v>288</v>
      </c>
      <c r="H120" s="26">
        <v>4392</v>
      </c>
      <c r="I120" s="26">
        <v>8444</v>
      </c>
      <c r="J120" s="26">
        <v>2012</v>
      </c>
    </row>
    <row r="121" spans="1:10">
      <c r="A121" s="22">
        <v>34</v>
      </c>
      <c r="B121" s="23" t="s">
        <v>70</v>
      </c>
      <c r="C121" s="24" t="s">
        <v>18</v>
      </c>
      <c r="D121" s="25" t="s">
        <v>19</v>
      </c>
      <c r="E121" s="26">
        <v>-1</v>
      </c>
      <c r="F121" s="26">
        <v>142</v>
      </c>
      <c r="G121" s="26">
        <v>29</v>
      </c>
      <c r="H121" s="26">
        <v>146</v>
      </c>
      <c r="I121" s="26">
        <v>317</v>
      </c>
      <c r="J121" s="26">
        <v>2012</v>
      </c>
    </row>
    <row r="122" spans="1:10">
      <c r="A122" s="22">
        <v>35</v>
      </c>
      <c r="B122" s="23" t="s">
        <v>72</v>
      </c>
      <c r="C122" s="24">
        <v>339</v>
      </c>
      <c r="D122" s="25" t="s">
        <v>27</v>
      </c>
      <c r="E122" s="26">
        <v>147</v>
      </c>
      <c r="F122" s="26">
        <v>28</v>
      </c>
      <c r="G122" s="26">
        <v>28</v>
      </c>
      <c r="H122" s="26">
        <v>252</v>
      </c>
      <c r="I122" s="26">
        <v>455</v>
      </c>
      <c r="J122" s="26">
        <v>2012</v>
      </c>
    </row>
    <row r="123" spans="1:10">
      <c r="A123" s="22">
        <v>35</v>
      </c>
      <c r="B123" s="23" t="s">
        <v>72</v>
      </c>
      <c r="C123" s="24" t="s">
        <v>33</v>
      </c>
      <c r="D123" s="25" t="s">
        <v>34</v>
      </c>
      <c r="E123" s="26">
        <v>1164</v>
      </c>
      <c r="F123" s="26">
        <v>59</v>
      </c>
      <c r="G123" s="26">
        <v>235</v>
      </c>
      <c r="H123" s="26">
        <v>1981</v>
      </c>
      <c r="I123" s="26">
        <v>3439</v>
      </c>
      <c r="J123" s="26">
        <v>2012</v>
      </c>
    </row>
    <row r="124" spans="1:10">
      <c r="A124" s="22">
        <v>35</v>
      </c>
      <c r="B124" s="23" t="s">
        <v>72</v>
      </c>
      <c r="C124" s="24" t="s">
        <v>35</v>
      </c>
      <c r="D124" s="25" t="s">
        <v>36</v>
      </c>
      <c r="E124" s="26">
        <v>27666</v>
      </c>
      <c r="F124" s="26">
        <v>1383</v>
      </c>
      <c r="G124" s="26">
        <v>9145</v>
      </c>
      <c r="H124" s="26">
        <v>29870</v>
      </c>
      <c r="I124" s="26">
        <v>68065</v>
      </c>
      <c r="J124" s="26">
        <v>2012</v>
      </c>
    </row>
    <row r="125" spans="1:10">
      <c r="A125" s="22">
        <v>35</v>
      </c>
      <c r="B125" s="23" t="s">
        <v>72</v>
      </c>
      <c r="C125" s="24">
        <v>511</v>
      </c>
      <c r="D125" s="25" t="s">
        <v>44</v>
      </c>
      <c r="E125" s="26">
        <v>61</v>
      </c>
      <c r="F125" s="26">
        <v>3</v>
      </c>
      <c r="G125" s="26">
        <v>5</v>
      </c>
      <c r="H125" s="26">
        <v>104</v>
      </c>
      <c r="I125" s="26">
        <v>173</v>
      </c>
      <c r="J125" s="26">
        <v>2012</v>
      </c>
    </row>
    <row r="126" spans="1:10">
      <c r="A126" s="22">
        <v>35</v>
      </c>
      <c r="B126" s="23" t="s">
        <v>72</v>
      </c>
      <c r="C126" s="24" t="s">
        <v>18</v>
      </c>
      <c r="D126" s="25" t="s">
        <v>19</v>
      </c>
      <c r="E126" s="26">
        <v>65</v>
      </c>
      <c r="F126" s="26">
        <v>126</v>
      </c>
      <c r="G126" s="26">
        <v>36</v>
      </c>
      <c r="H126" s="26">
        <v>118</v>
      </c>
      <c r="I126" s="26">
        <v>345</v>
      </c>
      <c r="J126" s="26">
        <v>2012</v>
      </c>
    </row>
    <row r="127" spans="1:10">
      <c r="A127" s="22">
        <v>37</v>
      </c>
      <c r="B127" s="23" t="s">
        <v>73</v>
      </c>
      <c r="C127" s="24">
        <v>324</v>
      </c>
      <c r="D127" s="25" t="s">
        <v>74</v>
      </c>
      <c r="E127" s="26">
        <v>274400</v>
      </c>
      <c r="F127" s="26">
        <v>5396</v>
      </c>
      <c r="G127" s="26">
        <v>54419</v>
      </c>
      <c r="H127" s="26">
        <v>56146</v>
      </c>
      <c r="I127" s="26">
        <v>390360</v>
      </c>
      <c r="J127" s="26">
        <v>2012</v>
      </c>
    </row>
    <row r="128" spans="1:10">
      <c r="A128" s="22">
        <v>37</v>
      </c>
      <c r="B128" s="23" t="s">
        <v>73</v>
      </c>
      <c r="C128" s="24">
        <v>325</v>
      </c>
      <c r="D128" s="25" t="s">
        <v>28</v>
      </c>
      <c r="E128" s="26">
        <v>1</v>
      </c>
      <c r="F128" s="26">
        <v>0</v>
      </c>
      <c r="G128" s="26">
        <v>0</v>
      </c>
      <c r="H128" s="26">
        <v>0</v>
      </c>
      <c r="I128" s="26">
        <v>1</v>
      </c>
      <c r="J128" s="26">
        <v>2012</v>
      </c>
    </row>
    <row r="129" spans="1:10">
      <c r="A129" s="22">
        <v>38</v>
      </c>
      <c r="B129" s="23" t="s">
        <v>75</v>
      </c>
      <c r="C129" s="24">
        <v>212</v>
      </c>
      <c r="D129" s="25" t="s">
        <v>63</v>
      </c>
      <c r="E129" s="26">
        <v>32</v>
      </c>
      <c r="F129" s="26">
        <v>5</v>
      </c>
      <c r="G129" s="26">
        <v>1</v>
      </c>
      <c r="H129" s="26">
        <v>25</v>
      </c>
      <c r="I129" s="26">
        <v>63</v>
      </c>
      <c r="J129" s="26">
        <v>2012</v>
      </c>
    </row>
    <row r="130" spans="1:10">
      <c r="A130" s="22">
        <v>38</v>
      </c>
      <c r="B130" s="23" t="s">
        <v>75</v>
      </c>
      <c r="C130" s="24">
        <v>321</v>
      </c>
      <c r="D130" s="25" t="s">
        <v>31</v>
      </c>
      <c r="E130" s="26">
        <v>212</v>
      </c>
      <c r="F130" s="26">
        <v>18</v>
      </c>
      <c r="G130" s="26">
        <v>42</v>
      </c>
      <c r="H130" s="26">
        <v>172</v>
      </c>
      <c r="I130" s="26">
        <v>444</v>
      </c>
      <c r="J130" s="26">
        <v>2012</v>
      </c>
    </row>
    <row r="131" spans="1:10">
      <c r="A131" s="22">
        <v>38</v>
      </c>
      <c r="B131" s="23" t="s">
        <v>75</v>
      </c>
      <c r="C131" s="24">
        <v>324</v>
      </c>
      <c r="D131" s="25" t="s">
        <v>74</v>
      </c>
      <c r="E131" s="26">
        <v>15645</v>
      </c>
      <c r="F131" s="26">
        <v>411</v>
      </c>
      <c r="G131" s="26">
        <v>3431</v>
      </c>
      <c r="H131" s="26">
        <v>4956</v>
      </c>
      <c r="I131" s="26">
        <v>24444</v>
      </c>
      <c r="J131" s="26">
        <v>2012</v>
      </c>
    </row>
    <row r="132" spans="1:10">
      <c r="A132" s="22">
        <v>38</v>
      </c>
      <c r="B132" s="23" t="s">
        <v>75</v>
      </c>
      <c r="C132" s="24">
        <v>325</v>
      </c>
      <c r="D132" s="25" t="s">
        <v>28</v>
      </c>
      <c r="E132" s="26">
        <v>896</v>
      </c>
      <c r="F132" s="26">
        <v>45</v>
      </c>
      <c r="G132" s="26">
        <v>51</v>
      </c>
      <c r="H132" s="26">
        <v>727</v>
      </c>
      <c r="I132" s="26">
        <v>1719</v>
      </c>
      <c r="J132" s="26">
        <v>2012</v>
      </c>
    </row>
    <row r="133" spans="1:10">
      <c r="A133" s="22">
        <v>40</v>
      </c>
      <c r="B133" s="23" t="s">
        <v>76</v>
      </c>
      <c r="C133" s="24">
        <v>339</v>
      </c>
      <c r="D133" s="25" t="s">
        <v>27</v>
      </c>
      <c r="E133" s="26">
        <v>1469</v>
      </c>
      <c r="F133" s="26">
        <v>23</v>
      </c>
      <c r="G133" s="26">
        <v>542</v>
      </c>
      <c r="H133" s="26">
        <v>1818</v>
      </c>
      <c r="I133" s="26">
        <v>3852</v>
      </c>
      <c r="J133" s="26">
        <v>2012</v>
      </c>
    </row>
    <row r="134" spans="1:10">
      <c r="A134" s="22">
        <v>40</v>
      </c>
      <c r="B134" s="23" t="s">
        <v>76</v>
      </c>
      <c r="C134" s="24">
        <v>324</v>
      </c>
      <c r="D134" s="25" t="s">
        <v>74</v>
      </c>
      <c r="E134" s="26">
        <v>788</v>
      </c>
      <c r="F134" s="26">
        <v>14</v>
      </c>
      <c r="G134" s="26">
        <v>45</v>
      </c>
      <c r="H134" s="26">
        <v>967</v>
      </c>
      <c r="I134" s="26">
        <v>1814</v>
      </c>
      <c r="J134" s="26">
        <v>2012</v>
      </c>
    </row>
    <row r="135" spans="1:10">
      <c r="A135" s="22">
        <v>40</v>
      </c>
      <c r="B135" s="23" t="s">
        <v>76</v>
      </c>
      <c r="C135" s="24">
        <v>325</v>
      </c>
      <c r="D135" s="25" t="s">
        <v>28</v>
      </c>
      <c r="E135" s="26">
        <v>188504</v>
      </c>
      <c r="F135" s="26">
        <v>4319</v>
      </c>
      <c r="G135" s="26">
        <v>49797</v>
      </c>
      <c r="H135" s="26">
        <v>121078</v>
      </c>
      <c r="I135" s="26">
        <v>363698</v>
      </c>
      <c r="J135" s="26">
        <v>2012</v>
      </c>
    </row>
    <row r="136" spans="1:10">
      <c r="A136" s="22">
        <v>40</v>
      </c>
      <c r="B136" s="23" t="s">
        <v>76</v>
      </c>
      <c r="C136" s="24">
        <v>326</v>
      </c>
      <c r="D136" s="25" t="s">
        <v>29</v>
      </c>
      <c r="E136" s="26">
        <v>250</v>
      </c>
      <c r="F136" s="26">
        <v>5</v>
      </c>
      <c r="G136" s="26">
        <v>114</v>
      </c>
      <c r="H136" s="26">
        <v>269</v>
      </c>
      <c r="I136" s="26">
        <v>639</v>
      </c>
      <c r="J136" s="26">
        <v>2012</v>
      </c>
    </row>
    <row r="137" spans="1:10">
      <c r="A137" s="22">
        <v>41</v>
      </c>
      <c r="B137" s="23" t="s">
        <v>77</v>
      </c>
      <c r="C137" s="24" t="s">
        <v>59</v>
      </c>
      <c r="D137" s="25" t="s">
        <v>60</v>
      </c>
      <c r="E137" s="26">
        <v>16653</v>
      </c>
      <c r="F137" s="26">
        <v>1381</v>
      </c>
      <c r="G137" s="26">
        <v>3325</v>
      </c>
      <c r="H137" s="26">
        <v>10428</v>
      </c>
      <c r="I137" s="26">
        <v>31787</v>
      </c>
      <c r="J137" s="26">
        <v>2012</v>
      </c>
    </row>
    <row r="138" spans="1:10">
      <c r="A138" s="22">
        <v>41</v>
      </c>
      <c r="B138" s="23" t="s">
        <v>77</v>
      </c>
      <c r="C138" s="24">
        <v>212</v>
      </c>
      <c r="D138" s="25" t="s">
        <v>63</v>
      </c>
      <c r="E138" s="26">
        <v>14</v>
      </c>
      <c r="F138" s="26">
        <v>6</v>
      </c>
      <c r="G138" s="26">
        <v>2</v>
      </c>
      <c r="H138" s="26">
        <v>9</v>
      </c>
      <c r="I138" s="26">
        <v>31</v>
      </c>
      <c r="J138" s="26">
        <v>2012</v>
      </c>
    </row>
    <row r="139" spans="1:10">
      <c r="A139" s="22">
        <v>41</v>
      </c>
      <c r="B139" s="23" t="s">
        <v>77</v>
      </c>
      <c r="C139" s="24">
        <v>335</v>
      </c>
      <c r="D139" s="25" t="s">
        <v>26</v>
      </c>
      <c r="E139" s="26">
        <v>53</v>
      </c>
      <c r="F139" s="26">
        <v>1</v>
      </c>
      <c r="G139" s="26">
        <v>13</v>
      </c>
      <c r="H139" s="26">
        <v>21</v>
      </c>
      <c r="I139" s="26">
        <v>88</v>
      </c>
      <c r="J139" s="26">
        <v>2012</v>
      </c>
    </row>
    <row r="140" spans="1:10">
      <c r="A140" s="22">
        <v>41</v>
      </c>
      <c r="B140" s="23" t="s">
        <v>77</v>
      </c>
      <c r="C140" s="24">
        <v>339</v>
      </c>
      <c r="D140" s="25" t="s">
        <v>27</v>
      </c>
      <c r="E140" s="26">
        <v>18876</v>
      </c>
      <c r="F140" s="26">
        <v>3512</v>
      </c>
      <c r="G140" s="26">
        <v>5459</v>
      </c>
      <c r="H140" s="26">
        <v>19256</v>
      </c>
      <c r="I140" s="26">
        <v>47104</v>
      </c>
      <c r="J140" s="26">
        <v>2012</v>
      </c>
    </row>
    <row r="141" spans="1:10">
      <c r="A141" s="22">
        <v>41</v>
      </c>
      <c r="B141" s="23" t="s">
        <v>77</v>
      </c>
      <c r="C141" s="24" t="s">
        <v>64</v>
      </c>
      <c r="D141" s="25" t="s">
        <v>65</v>
      </c>
      <c r="E141" s="26">
        <v>21905</v>
      </c>
      <c r="F141" s="26">
        <v>455</v>
      </c>
      <c r="G141" s="26">
        <v>3154</v>
      </c>
      <c r="H141" s="26">
        <v>13841</v>
      </c>
      <c r="I141" s="26">
        <v>39355</v>
      </c>
      <c r="J141" s="26">
        <v>2012</v>
      </c>
    </row>
    <row r="142" spans="1:10">
      <c r="A142" s="22">
        <v>41</v>
      </c>
      <c r="B142" s="23" t="s">
        <v>77</v>
      </c>
      <c r="C142" s="24" t="s">
        <v>33</v>
      </c>
      <c r="D142" s="25" t="s">
        <v>34</v>
      </c>
      <c r="E142" s="26">
        <v>59</v>
      </c>
      <c r="F142" s="26">
        <v>3</v>
      </c>
      <c r="G142" s="26">
        <v>22</v>
      </c>
      <c r="H142" s="26">
        <v>37</v>
      </c>
      <c r="I142" s="26">
        <v>121</v>
      </c>
      <c r="J142" s="26">
        <v>2012</v>
      </c>
    </row>
    <row r="143" spans="1:10">
      <c r="A143" s="22">
        <v>41</v>
      </c>
      <c r="B143" s="23" t="s">
        <v>77</v>
      </c>
      <c r="C143" s="24" t="s">
        <v>35</v>
      </c>
      <c r="D143" s="25" t="s">
        <v>36</v>
      </c>
      <c r="E143" s="26">
        <v>322</v>
      </c>
      <c r="F143" s="26">
        <v>17</v>
      </c>
      <c r="G143" s="26">
        <v>158</v>
      </c>
      <c r="H143" s="26">
        <v>272</v>
      </c>
      <c r="I143" s="26">
        <v>769</v>
      </c>
      <c r="J143" s="26">
        <v>2012</v>
      </c>
    </row>
    <row r="144" spans="1:10">
      <c r="A144" s="22">
        <v>41</v>
      </c>
      <c r="B144" s="23" t="s">
        <v>77</v>
      </c>
      <c r="C144" s="24">
        <v>322</v>
      </c>
      <c r="D144" s="25" t="s">
        <v>71</v>
      </c>
      <c r="E144" s="26">
        <v>3205</v>
      </c>
      <c r="F144" s="26">
        <v>192</v>
      </c>
      <c r="G144" s="26">
        <v>258</v>
      </c>
      <c r="H144" s="26">
        <v>1318</v>
      </c>
      <c r="I144" s="26">
        <v>4973</v>
      </c>
      <c r="J144" s="26">
        <v>2012</v>
      </c>
    </row>
    <row r="145" spans="1:10">
      <c r="A145" s="22">
        <v>41</v>
      </c>
      <c r="B145" s="23" t="s">
        <v>77</v>
      </c>
      <c r="C145" s="24">
        <v>323</v>
      </c>
      <c r="D145" s="25" t="s">
        <v>37</v>
      </c>
      <c r="E145" s="26">
        <v>852</v>
      </c>
      <c r="F145" s="26">
        <v>43</v>
      </c>
      <c r="G145" s="26">
        <v>69</v>
      </c>
      <c r="H145" s="26">
        <v>891</v>
      </c>
      <c r="I145" s="26">
        <v>1854</v>
      </c>
      <c r="J145" s="26">
        <v>2012</v>
      </c>
    </row>
    <row r="146" spans="1:10">
      <c r="A146" s="22">
        <v>41</v>
      </c>
      <c r="B146" s="23" t="s">
        <v>77</v>
      </c>
      <c r="C146" s="24">
        <v>325</v>
      </c>
      <c r="D146" s="25" t="s">
        <v>28</v>
      </c>
      <c r="E146" s="26">
        <v>1900</v>
      </c>
      <c r="F146" s="26">
        <v>50</v>
      </c>
      <c r="G146" s="26">
        <v>994</v>
      </c>
      <c r="H146" s="26">
        <v>1044</v>
      </c>
      <c r="I146" s="26">
        <v>3988</v>
      </c>
      <c r="J146" s="26">
        <v>2012</v>
      </c>
    </row>
    <row r="147" spans="1:10">
      <c r="A147" s="22">
        <v>41</v>
      </c>
      <c r="B147" s="23" t="s">
        <v>77</v>
      </c>
      <c r="C147" s="24">
        <v>326</v>
      </c>
      <c r="D147" s="25" t="s">
        <v>29</v>
      </c>
      <c r="E147" s="26">
        <v>1395</v>
      </c>
      <c r="F147" s="26">
        <v>30</v>
      </c>
      <c r="G147" s="26">
        <v>124</v>
      </c>
      <c r="H147" s="26">
        <v>899</v>
      </c>
      <c r="I147" s="26">
        <v>2449</v>
      </c>
      <c r="J147" s="26">
        <v>2012</v>
      </c>
    </row>
    <row r="148" spans="1:10">
      <c r="A148" s="22">
        <v>41</v>
      </c>
      <c r="B148" s="23" t="s">
        <v>77</v>
      </c>
      <c r="C148" s="24">
        <v>81</v>
      </c>
      <c r="D148" s="25" t="s">
        <v>78</v>
      </c>
      <c r="E148" s="26">
        <v>2076</v>
      </c>
      <c r="F148" s="26">
        <v>0</v>
      </c>
      <c r="G148" s="26">
        <v>0</v>
      </c>
      <c r="H148" s="26">
        <v>0</v>
      </c>
      <c r="I148" s="26">
        <v>2076</v>
      </c>
      <c r="J148" s="26">
        <v>2012</v>
      </c>
    </row>
    <row r="149" spans="1:10">
      <c r="A149" s="22">
        <v>41</v>
      </c>
      <c r="B149" s="23" t="s">
        <v>77</v>
      </c>
      <c r="C149" s="24" t="s">
        <v>18</v>
      </c>
      <c r="D149" s="25" t="s">
        <v>19</v>
      </c>
      <c r="E149" s="26">
        <v>987</v>
      </c>
      <c r="F149" s="26">
        <v>2704</v>
      </c>
      <c r="G149" s="26">
        <v>1021</v>
      </c>
      <c r="H149" s="26">
        <v>2716</v>
      </c>
      <c r="I149" s="26">
        <v>7428</v>
      </c>
      <c r="J149" s="26">
        <v>2012</v>
      </c>
    </row>
    <row r="150" spans="1:10">
      <c r="A150" s="22">
        <v>42</v>
      </c>
      <c r="B150" s="23" t="s">
        <v>79</v>
      </c>
      <c r="C150" s="24">
        <v>212</v>
      </c>
      <c r="D150" s="25" t="s">
        <v>63</v>
      </c>
      <c r="E150" s="26">
        <v>236</v>
      </c>
      <c r="F150" s="26">
        <v>109</v>
      </c>
      <c r="G150" s="26">
        <v>5</v>
      </c>
      <c r="H150" s="26">
        <v>102</v>
      </c>
      <c r="I150" s="26">
        <v>452</v>
      </c>
      <c r="J150" s="26">
        <v>2012</v>
      </c>
    </row>
    <row r="151" spans="1:10">
      <c r="A151" s="22">
        <v>42</v>
      </c>
      <c r="B151" s="23" t="s">
        <v>79</v>
      </c>
      <c r="C151" s="24">
        <v>321</v>
      </c>
      <c r="D151" s="25" t="s">
        <v>31</v>
      </c>
      <c r="E151" s="26">
        <v>656</v>
      </c>
      <c r="F151" s="26">
        <v>57</v>
      </c>
      <c r="G151" s="26">
        <v>80</v>
      </c>
      <c r="H151" s="26">
        <v>705</v>
      </c>
      <c r="I151" s="26">
        <v>1498</v>
      </c>
      <c r="J151" s="26">
        <v>2012</v>
      </c>
    </row>
    <row r="152" spans="1:10">
      <c r="A152" s="22">
        <v>42</v>
      </c>
      <c r="B152" s="23" t="s">
        <v>79</v>
      </c>
      <c r="C152" s="24">
        <v>331</v>
      </c>
      <c r="D152" s="25" t="s">
        <v>22</v>
      </c>
      <c r="E152" s="26">
        <v>282</v>
      </c>
      <c r="F152" s="26">
        <v>11</v>
      </c>
      <c r="G152" s="26">
        <v>20</v>
      </c>
      <c r="H152" s="26">
        <v>303</v>
      </c>
      <c r="I152" s="26">
        <v>616</v>
      </c>
      <c r="J152" s="26">
        <v>2012</v>
      </c>
    </row>
    <row r="153" spans="1:10">
      <c r="A153" s="22">
        <v>42</v>
      </c>
      <c r="B153" s="23" t="s">
        <v>79</v>
      </c>
      <c r="C153" s="24">
        <v>332</v>
      </c>
      <c r="D153" s="25" t="s">
        <v>23</v>
      </c>
      <c r="E153" s="26">
        <v>384</v>
      </c>
      <c r="F153" s="26">
        <v>8</v>
      </c>
      <c r="G153" s="26">
        <v>42</v>
      </c>
      <c r="H153" s="26">
        <v>163</v>
      </c>
      <c r="I153" s="26">
        <v>597</v>
      </c>
      <c r="J153" s="26">
        <v>2012</v>
      </c>
    </row>
    <row r="154" spans="1:10">
      <c r="A154" s="22">
        <v>42</v>
      </c>
      <c r="B154" s="23" t="s">
        <v>79</v>
      </c>
      <c r="C154" s="24">
        <v>335</v>
      </c>
      <c r="D154" s="25" t="s">
        <v>26</v>
      </c>
      <c r="E154" s="26">
        <v>3540</v>
      </c>
      <c r="F154" s="26">
        <v>54</v>
      </c>
      <c r="G154" s="26">
        <v>888</v>
      </c>
      <c r="H154" s="26">
        <v>2438</v>
      </c>
      <c r="I154" s="26">
        <v>6919</v>
      </c>
      <c r="J154" s="26">
        <v>2012</v>
      </c>
    </row>
    <row r="155" spans="1:10">
      <c r="A155" s="22">
        <v>42</v>
      </c>
      <c r="B155" s="23" t="s">
        <v>79</v>
      </c>
      <c r="C155" s="24">
        <v>339</v>
      </c>
      <c r="D155" s="25" t="s">
        <v>27</v>
      </c>
      <c r="E155" s="26">
        <v>3156</v>
      </c>
      <c r="F155" s="26">
        <v>587</v>
      </c>
      <c r="G155" s="26">
        <v>1342</v>
      </c>
      <c r="H155" s="26">
        <v>2834</v>
      </c>
      <c r="I155" s="26">
        <v>7919</v>
      </c>
      <c r="J155" s="26">
        <v>2012</v>
      </c>
    </row>
    <row r="156" spans="1:10">
      <c r="A156" s="22">
        <v>42</v>
      </c>
      <c r="B156" s="23" t="s">
        <v>79</v>
      </c>
      <c r="C156" s="24" t="s">
        <v>33</v>
      </c>
      <c r="D156" s="25" t="s">
        <v>34</v>
      </c>
      <c r="E156" s="26">
        <v>11275</v>
      </c>
      <c r="F156" s="26">
        <v>646</v>
      </c>
      <c r="G156" s="26">
        <v>2864</v>
      </c>
      <c r="H156" s="26">
        <v>12407</v>
      </c>
      <c r="I156" s="26">
        <v>27191</v>
      </c>
      <c r="J156" s="26">
        <v>2012</v>
      </c>
    </row>
    <row r="157" spans="1:10">
      <c r="A157" s="22">
        <v>42</v>
      </c>
      <c r="B157" s="23" t="s">
        <v>79</v>
      </c>
      <c r="C157" s="24" t="s">
        <v>35</v>
      </c>
      <c r="D157" s="25" t="s">
        <v>36</v>
      </c>
      <c r="E157" s="26">
        <v>143</v>
      </c>
      <c r="F157" s="26">
        <v>7</v>
      </c>
      <c r="G157" s="26">
        <v>34</v>
      </c>
      <c r="H157" s="26">
        <v>154</v>
      </c>
      <c r="I157" s="26">
        <v>338</v>
      </c>
      <c r="J157" s="26">
        <v>2012</v>
      </c>
    </row>
    <row r="158" spans="1:10">
      <c r="A158" s="22">
        <v>42</v>
      </c>
      <c r="B158" s="23" t="s">
        <v>79</v>
      </c>
      <c r="C158" s="24">
        <v>322</v>
      </c>
      <c r="D158" s="25" t="s">
        <v>71</v>
      </c>
      <c r="E158" s="26">
        <v>15908</v>
      </c>
      <c r="F158" s="26">
        <v>970</v>
      </c>
      <c r="G158" s="26">
        <v>1280</v>
      </c>
      <c r="H158" s="26">
        <v>6546</v>
      </c>
      <c r="I158" s="26">
        <v>24705</v>
      </c>
      <c r="J158" s="26">
        <v>2012</v>
      </c>
    </row>
    <row r="159" spans="1:10">
      <c r="A159" s="22">
        <v>42</v>
      </c>
      <c r="B159" s="23" t="s">
        <v>79</v>
      </c>
      <c r="C159" s="24">
        <v>323</v>
      </c>
      <c r="D159" s="25" t="s">
        <v>37</v>
      </c>
      <c r="E159" s="26">
        <v>2102</v>
      </c>
      <c r="F159" s="26">
        <v>105</v>
      </c>
      <c r="G159" s="26">
        <v>169</v>
      </c>
      <c r="H159" s="26">
        <v>2179</v>
      </c>
      <c r="I159" s="26">
        <v>4555</v>
      </c>
      <c r="J159" s="26">
        <v>2012</v>
      </c>
    </row>
    <row r="160" spans="1:10">
      <c r="A160" s="22">
        <v>42</v>
      </c>
      <c r="B160" s="23" t="s">
        <v>79</v>
      </c>
      <c r="C160" s="24">
        <v>325</v>
      </c>
      <c r="D160" s="25" t="s">
        <v>28</v>
      </c>
      <c r="E160" s="26">
        <v>21139</v>
      </c>
      <c r="F160" s="26">
        <v>782</v>
      </c>
      <c r="G160" s="26">
        <v>2141</v>
      </c>
      <c r="H160" s="26">
        <v>9754</v>
      </c>
      <c r="I160" s="26">
        <v>33816</v>
      </c>
      <c r="J160" s="26">
        <v>2012</v>
      </c>
    </row>
    <row r="161" spans="1:10">
      <c r="A161" s="22">
        <v>42</v>
      </c>
      <c r="B161" s="23" t="s">
        <v>79</v>
      </c>
      <c r="C161" s="24">
        <v>326</v>
      </c>
      <c r="D161" s="25" t="s">
        <v>29</v>
      </c>
      <c r="E161" s="26">
        <v>5539</v>
      </c>
      <c r="F161" s="26">
        <v>115</v>
      </c>
      <c r="G161" s="26">
        <v>602</v>
      </c>
      <c r="H161" s="26">
        <v>2442</v>
      </c>
      <c r="I161" s="26">
        <v>8699</v>
      </c>
      <c r="J161" s="26">
        <v>2012</v>
      </c>
    </row>
    <row r="162" spans="1:10">
      <c r="A162" s="22">
        <v>42</v>
      </c>
      <c r="B162" s="23" t="s">
        <v>79</v>
      </c>
      <c r="C162" s="24" t="s">
        <v>18</v>
      </c>
      <c r="D162" s="25" t="s">
        <v>19</v>
      </c>
      <c r="E162" s="26">
        <v>0</v>
      </c>
      <c r="F162" s="26">
        <v>4</v>
      </c>
      <c r="G162" s="26">
        <v>1</v>
      </c>
      <c r="H162" s="26">
        <v>6</v>
      </c>
      <c r="I162" s="26">
        <v>10</v>
      </c>
      <c r="J162" s="26">
        <v>2012</v>
      </c>
    </row>
    <row r="163" spans="1:10">
      <c r="A163" s="22">
        <v>43</v>
      </c>
      <c r="B163" s="23" t="s">
        <v>80</v>
      </c>
      <c r="C163" s="24">
        <v>332</v>
      </c>
      <c r="D163" s="25" t="s">
        <v>23</v>
      </c>
      <c r="E163" s="26">
        <v>2971</v>
      </c>
      <c r="F163" s="26">
        <v>71</v>
      </c>
      <c r="G163" s="26">
        <v>1086</v>
      </c>
      <c r="H163" s="26">
        <v>1963</v>
      </c>
      <c r="I163" s="26">
        <v>6092</v>
      </c>
      <c r="J163" s="26">
        <v>2012</v>
      </c>
    </row>
    <row r="164" spans="1:10">
      <c r="A164" s="22">
        <v>43</v>
      </c>
      <c r="B164" s="23" t="s">
        <v>80</v>
      </c>
      <c r="C164" s="24">
        <v>333</v>
      </c>
      <c r="D164" s="25" t="s">
        <v>24</v>
      </c>
      <c r="E164" s="26">
        <v>177</v>
      </c>
      <c r="F164" s="26">
        <v>4</v>
      </c>
      <c r="G164" s="26">
        <v>27</v>
      </c>
      <c r="H164" s="26">
        <v>231</v>
      </c>
      <c r="I164" s="26">
        <v>439</v>
      </c>
      <c r="J164" s="26">
        <v>2012</v>
      </c>
    </row>
    <row r="165" spans="1:10">
      <c r="A165" s="22">
        <v>43</v>
      </c>
      <c r="B165" s="23" t="s">
        <v>80</v>
      </c>
      <c r="C165" s="24">
        <v>335</v>
      </c>
      <c r="D165" s="25" t="s">
        <v>26</v>
      </c>
      <c r="E165" s="26">
        <v>5309</v>
      </c>
      <c r="F165" s="26">
        <v>583</v>
      </c>
      <c r="G165" s="26">
        <v>1490</v>
      </c>
      <c r="H165" s="26">
        <v>1918</v>
      </c>
      <c r="I165" s="26">
        <v>9300</v>
      </c>
      <c r="J165" s="26">
        <v>2012</v>
      </c>
    </row>
    <row r="166" spans="1:10">
      <c r="A166" s="22">
        <v>43</v>
      </c>
      <c r="B166" s="23" t="s">
        <v>80</v>
      </c>
      <c r="C166" s="24">
        <v>339</v>
      </c>
      <c r="D166" s="25" t="s">
        <v>27</v>
      </c>
      <c r="E166" s="26">
        <v>4350</v>
      </c>
      <c r="F166" s="26">
        <v>825</v>
      </c>
      <c r="G166" s="26">
        <v>1868</v>
      </c>
      <c r="H166" s="26">
        <v>2873</v>
      </c>
      <c r="I166" s="26">
        <v>9916</v>
      </c>
      <c r="J166" s="26">
        <v>2012</v>
      </c>
    </row>
    <row r="167" spans="1:10">
      <c r="A167" s="22">
        <v>43</v>
      </c>
      <c r="B167" s="23" t="s">
        <v>80</v>
      </c>
      <c r="C167" s="24" t="s">
        <v>33</v>
      </c>
      <c r="D167" s="25" t="s">
        <v>34</v>
      </c>
      <c r="E167" s="26">
        <v>435</v>
      </c>
      <c r="F167" s="26">
        <v>22</v>
      </c>
      <c r="G167" s="26">
        <v>198</v>
      </c>
      <c r="H167" s="26">
        <v>287</v>
      </c>
      <c r="I167" s="26">
        <v>943</v>
      </c>
      <c r="J167" s="26">
        <v>2012</v>
      </c>
    </row>
    <row r="168" spans="1:10">
      <c r="A168" s="22">
        <v>43</v>
      </c>
      <c r="B168" s="23" t="s">
        <v>80</v>
      </c>
      <c r="C168" s="24" t="s">
        <v>35</v>
      </c>
      <c r="D168" s="25" t="s">
        <v>36</v>
      </c>
      <c r="E168" s="26">
        <v>37</v>
      </c>
      <c r="F168" s="26">
        <v>2</v>
      </c>
      <c r="G168" s="26">
        <v>9</v>
      </c>
      <c r="H168" s="26">
        <v>24</v>
      </c>
      <c r="I168" s="26">
        <v>72</v>
      </c>
      <c r="J168" s="26">
        <v>2012</v>
      </c>
    </row>
    <row r="169" spans="1:10">
      <c r="A169" s="22">
        <v>43</v>
      </c>
      <c r="B169" s="23" t="s">
        <v>80</v>
      </c>
      <c r="C169" s="24">
        <v>322</v>
      </c>
      <c r="D169" s="25" t="s">
        <v>71</v>
      </c>
      <c r="E169" s="26">
        <v>4048</v>
      </c>
      <c r="F169" s="26">
        <v>214</v>
      </c>
      <c r="G169" s="26">
        <v>326</v>
      </c>
      <c r="H169" s="26">
        <v>4746</v>
      </c>
      <c r="I169" s="26">
        <v>9334</v>
      </c>
      <c r="J169" s="26">
        <v>2012</v>
      </c>
    </row>
    <row r="170" spans="1:10">
      <c r="A170" s="22">
        <v>43</v>
      </c>
      <c r="B170" s="23" t="s">
        <v>80</v>
      </c>
      <c r="C170" s="24">
        <v>325</v>
      </c>
      <c r="D170" s="25" t="s">
        <v>28</v>
      </c>
      <c r="E170" s="26">
        <v>39667</v>
      </c>
      <c r="F170" s="26">
        <v>1092</v>
      </c>
      <c r="G170" s="26">
        <v>10160</v>
      </c>
      <c r="H170" s="26">
        <v>26222</v>
      </c>
      <c r="I170" s="26">
        <v>77142</v>
      </c>
      <c r="J170" s="26">
        <v>2012</v>
      </c>
    </row>
    <row r="171" spans="1:10">
      <c r="A171" s="22">
        <v>43</v>
      </c>
      <c r="B171" s="23" t="s">
        <v>80</v>
      </c>
      <c r="C171" s="24">
        <v>326</v>
      </c>
      <c r="D171" s="25" t="s">
        <v>29</v>
      </c>
      <c r="E171" s="26">
        <v>622</v>
      </c>
      <c r="F171" s="26">
        <v>13</v>
      </c>
      <c r="G171" s="26">
        <v>153</v>
      </c>
      <c r="H171" s="26">
        <v>596</v>
      </c>
      <c r="I171" s="26">
        <v>1384</v>
      </c>
      <c r="J171" s="26">
        <v>2012</v>
      </c>
    </row>
    <row r="172" spans="1:10">
      <c r="A172" s="22">
        <v>44</v>
      </c>
      <c r="B172" s="23" t="s">
        <v>81</v>
      </c>
      <c r="C172" s="24" t="s">
        <v>64</v>
      </c>
      <c r="D172" s="25" t="s">
        <v>65</v>
      </c>
      <c r="E172" s="26">
        <v>58309</v>
      </c>
      <c r="F172" s="26">
        <v>896</v>
      </c>
      <c r="G172" s="26">
        <v>23996</v>
      </c>
      <c r="H172" s="26">
        <v>25621</v>
      </c>
      <c r="I172" s="26">
        <v>108822</v>
      </c>
      <c r="J172" s="26">
        <v>2012</v>
      </c>
    </row>
    <row r="173" spans="1:10">
      <c r="A173" s="22">
        <v>45</v>
      </c>
      <c r="B173" s="23" t="s">
        <v>82</v>
      </c>
      <c r="C173" s="24">
        <v>339</v>
      </c>
      <c r="D173" s="25" t="s">
        <v>27</v>
      </c>
      <c r="E173" s="26">
        <v>3561</v>
      </c>
      <c r="F173" s="26">
        <v>674</v>
      </c>
      <c r="G173" s="26">
        <v>348</v>
      </c>
      <c r="H173" s="26">
        <v>2564</v>
      </c>
      <c r="I173" s="26">
        <v>7147</v>
      </c>
      <c r="J173" s="26">
        <v>2012</v>
      </c>
    </row>
    <row r="174" spans="1:10">
      <c r="A174" s="22">
        <v>45</v>
      </c>
      <c r="B174" s="23" t="s">
        <v>82</v>
      </c>
      <c r="C174" s="24">
        <v>322</v>
      </c>
      <c r="D174" s="25" t="s">
        <v>71</v>
      </c>
      <c r="E174" s="26">
        <v>1301</v>
      </c>
      <c r="F174" s="26">
        <v>61</v>
      </c>
      <c r="G174" s="26">
        <v>105</v>
      </c>
      <c r="H174" s="26">
        <v>934</v>
      </c>
      <c r="I174" s="26">
        <v>2400</v>
      </c>
      <c r="J174" s="26">
        <v>2012</v>
      </c>
    </row>
    <row r="175" spans="1:10">
      <c r="A175" s="22">
        <v>45</v>
      </c>
      <c r="B175" s="23" t="s">
        <v>82</v>
      </c>
      <c r="C175" s="24">
        <v>323</v>
      </c>
      <c r="D175" s="25" t="s">
        <v>37</v>
      </c>
      <c r="E175" s="26">
        <v>817</v>
      </c>
      <c r="F175" s="26">
        <v>41</v>
      </c>
      <c r="G175" s="26">
        <v>65</v>
      </c>
      <c r="H175" s="26">
        <v>589</v>
      </c>
      <c r="I175" s="26">
        <v>1512</v>
      </c>
      <c r="J175" s="26">
        <v>2012</v>
      </c>
    </row>
    <row r="176" spans="1:10">
      <c r="A176" s="22">
        <v>45</v>
      </c>
      <c r="B176" s="23" t="s">
        <v>82</v>
      </c>
      <c r="C176" s="24">
        <v>325</v>
      </c>
      <c r="D176" s="25" t="s">
        <v>28</v>
      </c>
      <c r="E176" s="26">
        <v>4371</v>
      </c>
      <c r="F176" s="26">
        <v>143</v>
      </c>
      <c r="G176" s="26">
        <v>250</v>
      </c>
      <c r="H176" s="26">
        <v>3137</v>
      </c>
      <c r="I176" s="26">
        <v>7900</v>
      </c>
      <c r="J176" s="26">
        <v>2012</v>
      </c>
    </row>
    <row r="177" spans="1:10">
      <c r="A177" s="22">
        <v>45</v>
      </c>
      <c r="B177" s="23" t="s">
        <v>82</v>
      </c>
      <c r="C177" s="24">
        <v>326</v>
      </c>
      <c r="D177" s="25" t="s">
        <v>29</v>
      </c>
      <c r="E177" s="26">
        <v>9</v>
      </c>
      <c r="F177" s="26">
        <v>0</v>
      </c>
      <c r="G177" s="26">
        <v>1</v>
      </c>
      <c r="H177" s="26">
        <v>7</v>
      </c>
      <c r="I177" s="26">
        <v>17</v>
      </c>
      <c r="J177" s="26">
        <v>2012</v>
      </c>
    </row>
    <row r="178" spans="1:10">
      <c r="A178" s="22">
        <v>45</v>
      </c>
      <c r="B178" s="23" t="s">
        <v>82</v>
      </c>
      <c r="C178" s="24">
        <v>511</v>
      </c>
      <c r="D178" s="25" t="s">
        <v>44</v>
      </c>
      <c r="E178" s="26">
        <v>25256</v>
      </c>
      <c r="F178" s="26">
        <v>1251</v>
      </c>
      <c r="G178" s="26">
        <v>3580</v>
      </c>
      <c r="H178" s="26">
        <v>8303</v>
      </c>
      <c r="I178" s="26">
        <v>38389</v>
      </c>
      <c r="J178" s="26">
        <v>2012</v>
      </c>
    </row>
    <row r="179" spans="1:10">
      <c r="A179" s="22">
        <v>45</v>
      </c>
      <c r="B179" s="23" t="s">
        <v>82</v>
      </c>
      <c r="C179" s="24">
        <v>512</v>
      </c>
      <c r="D179" s="25" t="s">
        <v>45</v>
      </c>
      <c r="E179" s="26">
        <v>123</v>
      </c>
      <c r="F179" s="26">
        <v>2</v>
      </c>
      <c r="G179" s="26">
        <v>18</v>
      </c>
      <c r="H179" s="26">
        <v>86</v>
      </c>
      <c r="I179" s="26">
        <v>229</v>
      </c>
      <c r="J179" s="26">
        <v>2012</v>
      </c>
    </row>
    <row r="180" spans="1:10">
      <c r="A180" s="22">
        <v>45</v>
      </c>
      <c r="B180" s="23" t="s">
        <v>82</v>
      </c>
      <c r="C180" s="24">
        <v>514</v>
      </c>
      <c r="D180" s="25" t="s">
        <v>83</v>
      </c>
      <c r="E180" s="26">
        <v>15464</v>
      </c>
      <c r="F180" s="26">
        <v>0</v>
      </c>
      <c r="G180" s="26">
        <v>0</v>
      </c>
      <c r="H180" s="26">
        <v>0</v>
      </c>
      <c r="I180" s="26">
        <v>15464</v>
      </c>
      <c r="J180" s="26">
        <v>2012</v>
      </c>
    </row>
    <row r="181" spans="1:10">
      <c r="A181" s="22">
        <v>45</v>
      </c>
      <c r="B181" s="23" t="s">
        <v>82</v>
      </c>
      <c r="C181" s="24" t="s">
        <v>18</v>
      </c>
      <c r="D181" s="25" t="s">
        <v>19</v>
      </c>
      <c r="E181" s="26">
        <v>0</v>
      </c>
      <c r="F181" s="26">
        <v>12</v>
      </c>
      <c r="G181" s="26">
        <v>1</v>
      </c>
      <c r="H181" s="26">
        <v>11</v>
      </c>
      <c r="I181" s="26">
        <v>25</v>
      </c>
      <c r="J181" s="26">
        <v>2012</v>
      </c>
    </row>
    <row r="182" spans="1:10">
      <c r="A182" s="22">
        <v>46</v>
      </c>
      <c r="B182" s="23" t="s">
        <v>84</v>
      </c>
      <c r="C182" s="24" t="s">
        <v>85</v>
      </c>
      <c r="D182" s="25" t="s">
        <v>86</v>
      </c>
      <c r="E182" s="26">
        <v>6225</v>
      </c>
      <c r="F182" s="26">
        <v>0</v>
      </c>
      <c r="G182" s="26">
        <v>0</v>
      </c>
      <c r="H182" s="26">
        <v>0</v>
      </c>
      <c r="I182" s="26">
        <v>6225</v>
      </c>
      <c r="J182" s="26">
        <v>2012</v>
      </c>
    </row>
    <row r="183" spans="1:10">
      <c r="A183" s="22">
        <v>51</v>
      </c>
      <c r="B183" s="23" t="s">
        <v>87</v>
      </c>
      <c r="C183" s="24">
        <v>531</v>
      </c>
      <c r="D183" s="25" t="s">
        <v>88</v>
      </c>
      <c r="E183" s="26">
        <v>430413</v>
      </c>
      <c r="F183" s="26">
        <v>0</v>
      </c>
      <c r="G183" s="26">
        <v>0</v>
      </c>
      <c r="H183" s="26">
        <v>0</v>
      </c>
      <c r="I183" s="26">
        <v>430413</v>
      </c>
      <c r="J183" s="26">
        <v>2012</v>
      </c>
    </row>
    <row r="184" spans="1:10">
      <c r="A184" s="22">
        <v>52</v>
      </c>
      <c r="B184" s="23" t="s">
        <v>89</v>
      </c>
      <c r="C184" s="24">
        <v>531</v>
      </c>
      <c r="D184" s="25" t="s">
        <v>88</v>
      </c>
      <c r="E184" s="26">
        <v>1263690</v>
      </c>
      <c r="F184" s="26">
        <v>0</v>
      </c>
      <c r="G184" s="26">
        <v>0</v>
      </c>
      <c r="H184" s="26">
        <v>0</v>
      </c>
      <c r="I184" s="26">
        <v>1263690</v>
      </c>
      <c r="J184" s="26">
        <v>2012</v>
      </c>
    </row>
    <row r="185" spans="1:10">
      <c r="A185" s="22">
        <v>53</v>
      </c>
      <c r="B185" s="23" t="s">
        <v>90</v>
      </c>
      <c r="C185" s="24">
        <v>531</v>
      </c>
      <c r="D185" s="25" t="s">
        <v>88</v>
      </c>
      <c r="E185" s="26">
        <v>24090</v>
      </c>
      <c r="F185" s="26">
        <v>0</v>
      </c>
      <c r="G185" s="26">
        <v>0</v>
      </c>
      <c r="H185" s="26">
        <v>0</v>
      </c>
      <c r="I185" s="26">
        <v>24090</v>
      </c>
      <c r="J185" s="26">
        <v>2012</v>
      </c>
    </row>
    <row r="186" spans="1:10">
      <c r="A186" s="22">
        <v>54</v>
      </c>
      <c r="B186" s="23" t="s">
        <v>91</v>
      </c>
      <c r="C186" s="24">
        <v>721</v>
      </c>
      <c r="D186" s="25" t="s">
        <v>92</v>
      </c>
      <c r="E186" s="26">
        <v>1688</v>
      </c>
      <c r="F186" s="26">
        <v>0</v>
      </c>
      <c r="G186" s="26">
        <v>0</v>
      </c>
      <c r="H186" s="26">
        <v>0</v>
      </c>
      <c r="I186" s="26">
        <v>1688</v>
      </c>
      <c r="J186" s="26">
        <v>2012</v>
      </c>
    </row>
    <row r="187" spans="1:10">
      <c r="A187" s="22">
        <v>56</v>
      </c>
      <c r="B187" s="23" t="s">
        <v>93</v>
      </c>
      <c r="C187" s="24">
        <v>22</v>
      </c>
      <c r="D187" s="25" t="s">
        <v>94</v>
      </c>
      <c r="E187" s="26">
        <v>37354</v>
      </c>
      <c r="F187" s="26">
        <v>0</v>
      </c>
      <c r="G187" s="26">
        <v>0</v>
      </c>
      <c r="H187" s="26">
        <v>0</v>
      </c>
      <c r="I187" s="26">
        <v>37354</v>
      </c>
      <c r="J187" s="26">
        <v>2012</v>
      </c>
    </row>
    <row r="188" spans="1:10">
      <c r="A188" s="22">
        <v>56</v>
      </c>
      <c r="B188" s="23" t="s">
        <v>93</v>
      </c>
      <c r="C188" s="24">
        <v>562</v>
      </c>
      <c r="D188" s="25" t="s">
        <v>95</v>
      </c>
      <c r="E188" s="26">
        <v>17637</v>
      </c>
      <c r="F188" s="26">
        <v>0</v>
      </c>
      <c r="G188" s="26">
        <v>0</v>
      </c>
      <c r="H188" s="26">
        <v>0</v>
      </c>
      <c r="I188" s="26">
        <v>17637</v>
      </c>
      <c r="J188" s="26">
        <v>2012</v>
      </c>
    </row>
    <row r="189" spans="1:10">
      <c r="A189" s="22">
        <v>56</v>
      </c>
      <c r="B189" s="23" t="s">
        <v>93</v>
      </c>
      <c r="C189" s="24" t="s">
        <v>96</v>
      </c>
      <c r="D189" s="25" t="s">
        <v>97</v>
      </c>
      <c r="E189" s="26">
        <v>30935</v>
      </c>
      <c r="F189" s="26">
        <v>0</v>
      </c>
      <c r="G189" s="26">
        <v>0</v>
      </c>
      <c r="H189" s="26">
        <v>0</v>
      </c>
      <c r="I189" s="26">
        <v>30935</v>
      </c>
      <c r="J189" s="26">
        <v>2012</v>
      </c>
    </row>
    <row r="190" spans="1:10">
      <c r="A190" s="22">
        <v>58</v>
      </c>
      <c r="B190" s="23" t="s">
        <v>98</v>
      </c>
      <c r="C190" s="24">
        <v>22</v>
      </c>
      <c r="D190" s="25" t="s">
        <v>94</v>
      </c>
      <c r="E190" s="26">
        <v>163352</v>
      </c>
      <c r="F190" s="26">
        <v>0</v>
      </c>
      <c r="G190" s="26">
        <v>0</v>
      </c>
      <c r="H190" s="26">
        <v>0</v>
      </c>
      <c r="I190" s="26">
        <v>163352</v>
      </c>
      <c r="J190" s="26">
        <v>2012</v>
      </c>
    </row>
    <row r="191" spans="1:10">
      <c r="A191" s="22">
        <v>59</v>
      </c>
      <c r="B191" s="23" t="s">
        <v>99</v>
      </c>
      <c r="C191" s="24">
        <v>22</v>
      </c>
      <c r="D191" s="25" t="s">
        <v>94</v>
      </c>
      <c r="E191" s="26">
        <v>44724</v>
      </c>
      <c r="F191" s="26">
        <v>0</v>
      </c>
      <c r="G191" s="26">
        <v>0</v>
      </c>
      <c r="H191" s="26">
        <v>0</v>
      </c>
      <c r="I191" s="26">
        <v>44724</v>
      </c>
      <c r="J191" s="26">
        <v>2012</v>
      </c>
    </row>
    <row r="192" spans="1:10">
      <c r="A192" s="22">
        <v>62</v>
      </c>
      <c r="B192" s="23" t="s">
        <v>100</v>
      </c>
      <c r="C192" s="24">
        <v>621</v>
      </c>
      <c r="D192" s="25" t="s">
        <v>54</v>
      </c>
      <c r="E192" s="26">
        <v>433877</v>
      </c>
      <c r="F192" s="26">
        <v>0</v>
      </c>
      <c r="G192" s="26">
        <v>0</v>
      </c>
      <c r="H192" s="26">
        <v>0</v>
      </c>
      <c r="I192" s="26">
        <v>433877</v>
      </c>
      <c r="J192" s="26">
        <v>2012</v>
      </c>
    </row>
    <row r="193" spans="1:10">
      <c r="A193" s="22">
        <v>63</v>
      </c>
      <c r="B193" s="23" t="s">
        <v>101</v>
      </c>
      <c r="C193" s="24">
        <v>621</v>
      </c>
      <c r="D193" s="25" t="s">
        <v>54</v>
      </c>
      <c r="E193" s="26">
        <v>109427</v>
      </c>
      <c r="F193" s="26">
        <v>0</v>
      </c>
      <c r="G193" s="26">
        <v>0</v>
      </c>
      <c r="H193" s="26">
        <v>0</v>
      </c>
      <c r="I193" s="26">
        <v>109427</v>
      </c>
      <c r="J193" s="26">
        <v>2012</v>
      </c>
    </row>
    <row r="194" spans="1:10">
      <c r="A194" s="22">
        <v>64</v>
      </c>
      <c r="B194" s="23" t="s">
        <v>102</v>
      </c>
      <c r="C194" s="24" t="s">
        <v>38</v>
      </c>
      <c r="D194" s="25" t="s">
        <v>39</v>
      </c>
      <c r="E194" s="26">
        <v>3951</v>
      </c>
      <c r="F194" s="26">
        <v>0</v>
      </c>
      <c r="G194" s="26">
        <v>0</v>
      </c>
      <c r="H194" s="26">
        <v>0</v>
      </c>
      <c r="I194" s="26">
        <v>3951</v>
      </c>
      <c r="J194" s="26">
        <v>2012</v>
      </c>
    </row>
    <row r="195" spans="1:10">
      <c r="A195" s="22">
        <v>64</v>
      </c>
      <c r="B195" s="23" t="s">
        <v>102</v>
      </c>
      <c r="C195" s="24">
        <v>621</v>
      </c>
      <c r="D195" s="25" t="s">
        <v>54</v>
      </c>
      <c r="E195" s="26">
        <v>280202</v>
      </c>
      <c r="F195" s="26">
        <v>0</v>
      </c>
      <c r="G195" s="26">
        <v>0</v>
      </c>
      <c r="H195" s="26">
        <v>0</v>
      </c>
      <c r="I195" s="26">
        <v>280202</v>
      </c>
      <c r="J195" s="26">
        <v>2012</v>
      </c>
    </row>
    <row r="196" spans="1:10">
      <c r="A196" s="22">
        <v>66</v>
      </c>
      <c r="B196" s="23" t="s">
        <v>103</v>
      </c>
      <c r="C196" s="24">
        <v>622</v>
      </c>
      <c r="D196" s="25" t="s">
        <v>104</v>
      </c>
      <c r="E196" s="26">
        <v>861180</v>
      </c>
      <c r="F196" s="26">
        <v>0</v>
      </c>
      <c r="G196" s="26">
        <v>0</v>
      </c>
      <c r="H196" s="26">
        <v>0</v>
      </c>
      <c r="I196" s="26">
        <v>861180</v>
      </c>
      <c r="J196" s="26">
        <v>2012</v>
      </c>
    </row>
    <row r="197" spans="1:10">
      <c r="A197" s="22">
        <v>67</v>
      </c>
      <c r="B197" s="23" t="s">
        <v>105</v>
      </c>
      <c r="C197" s="24">
        <v>623</v>
      </c>
      <c r="D197" s="25" t="s">
        <v>106</v>
      </c>
      <c r="E197" s="26">
        <v>159009</v>
      </c>
      <c r="F197" s="26">
        <v>0</v>
      </c>
      <c r="G197" s="26">
        <v>0</v>
      </c>
      <c r="H197" s="26">
        <v>0</v>
      </c>
      <c r="I197" s="26">
        <v>159009</v>
      </c>
      <c r="J197" s="26">
        <v>2012</v>
      </c>
    </row>
    <row r="198" spans="1:10">
      <c r="A198" s="22">
        <v>70</v>
      </c>
      <c r="B198" s="23" t="s">
        <v>107</v>
      </c>
      <c r="C198" s="24" t="s">
        <v>108</v>
      </c>
      <c r="D198" s="25" t="s">
        <v>109</v>
      </c>
      <c r="E198" s="26">
        <v>5761</v>
      </c>
      <c r="F198" s="26">
        <v>0</v>
      </c>
      <c r="G198" s="26">
        <v>0</v>
      </c>
      <c r="H198" s="26">
        <v>0</v>
      </c>
      <c r="I198" s="26">
        <v>5761</v>
      </c>
      <c r="J198" s="26">
        <v>2012</v>
      </c>
    </row>
    <row r="199" spans="1:10">
      <c r="A199" s="22">
        <v>70</v>
      </c>
      <c r="B199" s="23" t="s">
        <v>107</v>
      </c>
      <c r="C199" s="24">
        <v>61</v>
      </c>
      <c r="D199" s="25" t="s">
        <v>110</v>
      </c>
      <c r="E199" s="26">
        <v>150</v>
      </c>
      <c r="F199" s="26">
        <v>0</v>
      </c>
      <c r="G199" s="26">
        <v>0</v>
      </c>
      <c r="H199" s="26">
        <v>0</v>
      </c>
      <c r="I199" s="26">
        <v>150</v>
      </c>
      <c r="J199" s="26">
        <v>2012</v>
      </c>
    </row>
    <row r="200" spans="1:10">
      <c r="A200" s="22">
        <v>70</v>
      </c>
      <c r="B200" s="23" t="s">
        <v>107</v>
      </c>
      <c r="C200" s="24">
        <v>81</v>
      </c>
      <c r="D200" s="25" t="s">
        <v>78</v>
      </c>
      <c r="E200" s="26">
        <v>160489</v>
      </c>
      <c r="F200" s="26">
        <v>0</v>
      </c>
      <c r="G200" s="26">
        <v>0</v>
      </c>
      <c r="H200" s="26">
        <v>0</v>
      </c>
      <c r="I200" s="26">
        <v>160489</v>
      </c>
      <c r="J200" s="26">
        <v>2012</v>
      </c>
    </row>
    <row r="201" spans="1:10">
      <c r="A201" s="22">
        <v>71</v>
      </c>
      <c r="B201" s="23" t="s">
        <v>111</v>
      </c>
      <c r="C201" s="24" t="s">
        <v>38</v>
      </c>
      <c r="D201" s="25" t="s">
        <v>39</v>
      </c>
      <c r="E201" s="26">
        <v>45296</v>
      </c>
      <c r="F201" s="26">
        <v>0</v>
      </c>
      <c r="G201" s="26">
        <v>0</v>
      </c>
      <c r="H201" s="26">
        <v>0</v>
      </c>
      <c r="I201" s="26">
        <v>45296</v>
      </c>
      <c r="J201" s="26">
        <v>2012</v>
      </c>
    </row>
    <row r="202" spans="1:10">
      <c r="A202" s="22">
        <v>71</v>
      </c>
      <c r="B202" s="23" t="s">
        <v>111</v>
      </c>
      <c r="C202" s="24">
        <v>81</v>
      </c>
      <c r="D202" s="25" t="s">
        <v>78</v>
      </c>
      <c r="E202" s="26">
        <v>9953</v>
      </c>
      <c r="F202" s="26">
        <v>0</v>
      </c>
      <c r="G202" s="26">
        <v>0</v>
      </c>
      <c r="H202" s="26">
        <v>0</v>
      </c>
      <c r="I202" s="26">
        <v>9953</v>
      </c>
      <c r="J202" s="26">
        <v>2012</v>
      </c>
    </row>
    <row r="203" spans="1:10">
      <c r="A203" s="22">
        <v>71</v>
      </c>
      <c r="B203" s="23" t="s">
        <v>111</v>
      </c>
      <c r="C203" s="24" t="s">
        <v>96</v>
      </c>
      <c r="D203" s="25" t="s">
        <v>97</v>
      </c>
      <c r="E203" s="26">
        <v>8935</v>
      </c>
      <c r="F203" s="26">
        <v>0</v>
      </c>
      <c r="G203" s="26">
        <v>0</v>
      </c>
      <c r="H203" s="26">
        <v>0</v>
      </c>
      <c r="I203" s="26">
        <v>8935</v>
      </c>
      <c r="J203" s="26">
        <v>2012</v>
      </c>
    </row>
    <row r="204" spans="1:10">
      <c r="A204" s="22">
        <v>73</v>
      </c>
      <c r="B204" s="23" t="s">
        <v>112</v>
      </c>
      <c r="C204" s="24">
        <v>482</v>
      </c>
      <c r="D204" s="25" t="s">
        <v>113</v>
      </c>
      <c r="E204" s="26">
        <v>1240</v>
      </c>
      <c r="F204" s="26">
        <v>0</v>
      </c>
      <c r="G204" s="26">
        <v>0</v>
      </c>
      <c r="H204" s="26">
        <v>0</v>
      </c>
      <c r="I204" s="26">
        <v>1240</v>
      </c>
      <c r="J204" s="26">
        <v>2012</v>
      </c>
    </row>
    <row r="205" spans="1:10">
      <c r="A205" s="22">
        <v>73</v>
      </c>
      <c r="B205" s="23" t="s">
        <v>112</v>
      </c>
      <c r="C205" s="24">
        <v>485</v>
      </c>
      <c r="D205" s="25" t="s">
        <v>114</v>
      </c>
      <c r="E205" s="26">
        <v>32834</v>
      </c>
      <c r="F205" s="26">
        <v>0</v>
      </c>
      <c r="G205" s="26">
        <v>0</v>
      </c>
      <c r="H205" s="26">
        <v>0</v>
      </c>
      <c r="I205" s="26">
        <v>32834</v>
      </c>
      <c r="J205" s="26">
        <v>2012</v>
      </c>
    </row>
    <row r="206" spans="1:10">
      <c r="A206" s="22">
        <v>73</v>
      </c>
      <c r="B206" s="23" t="s">
        <v>112</v>
      </c>
      <c r="C206" s="24" t="s">
        <v>108</v>
      </c>
      <c r="D206" s="25" t="s">
        <v>109</v>
      </c>
      <c r="E206" s="26">
        <v>1507</v>
      </c>
      <c r="F206" s="26">
        <v>0</v>
      </c>
      <c r="G206" s="26">
        <v>0</v>
      </c>
      <c r="H206" s="26">
        <v>0</v>
      </c>
      <c r="I206" s="26">
        <v>1507</v>
      </c>
      <c r="J206" s="26">
        <v>2012</v>
      </c>
    </row>
    <row r="207" spans="1:10">
      <c r="A207" s="22">
        <v>73</v>
      </c>
      <c r="B207" s="23" t="s">
        <v>112</v>
      </c>
      <c r="C207" s="24">
        <v>561</v>
      </c>
      <c r="D207" s="25" t="s">
        <v>115</v>
      </c>
      <c r="E207" s="26">
        <v>1538</v>
      </c>
      <c r="F207" s="26">
        <v>0</v>
      </c>
      <c r="G207" s="26">
        <v>0</v>
      </c>
      <c r="H207" s="26">
        <v>0</v>
      </c>
      <c r="I207" s="26">
        <v>1538</v>
      </c>
      <c r="J207" s="26">
        <v>2012</v>
      </c>
    </row>
    <row r="208" spans="1:10">
      <c r="A208" s="22">
        <v>74</v>
      </c>
      <c r="B208" s="23" t="s">
        <v>116</v>
      </c>
      <c r="C208" s="24">
        <v>481</v>
      </c>
      <c r="D208" s="25" t="s">
        <v>116</v>
      </c>
      <c r="E208" s="26">
        <v>47331</v>
      </c>
      <c r="F208" s="26">
        <v>0</v>
      </c>
      <c r="G208" s="26">
        <v>0</v>
      </c>
      <c r="H208" s="26">
        <v>0</v>
      </c>
      <c r="I208" s="26">
        <v>47331</v>
      </c>
      <c r="J208" s="26">
        <v>2012</v>
      </c>
    </row>
    <row r="209" spans="1:10">
      <c r="A209" s="22">
        <v>75</v>
      </c>
      <c r="B209" s="23" t="s">
        <v>117</v>
      </c>
      <c r="C209" s="24">
        <v>483</v>
      </c>
      <c r="D209" s="25" t="s">
        <v>117</v>
      </c>
      <c r="E209" s="26">
        <v>2000</v>
      </c>
      <c r="F209" s="26">
        <v>0</v>
      </c>
      <c r="G209" s="26">
        <v>0</v>
      </c>
      <c r="H209" s="26">
        <v>0</v>
      </c>
      <c r="I209" s="26">
        <v>2000</v>
      </c>
      <c r="J209" s="26">
        <v>2012</v>
      </c>
    </row>
    <row r="210" spans="1:10">
      <c r="A210" s="22">
        <v>75</v>
      </c>
      <c r="B210" s="23" t="s">
        <v>117</v>
      </c>
      <c r="C210" s="24" t="s">
        <v>108</v>
      </c>
      <c r="D210" s="25" t="s">
        <v>109</v>
      </c>
      <c r="E210" s="26">
        <v>1070</v>
      </c>
      <c r="F210" s="26">
        <v>0</v>
      </c>
      <c r="G210" s="26">
        <v>0</v>
      </c>
      <c r="H210" s="26">
        <v>0</v>
      </c>
      <c r="I210" s="26">
        <v>1070</v>
      </c>
      <c r="J210" s="26">
        <v>2012</v>
      </c>
    </row>
    <row r="211" spans="1:10">
      <c r="A211" s="22">
        <v>77</v>
      </c>
      <c r="B211" s="23" t="s">
        <v>118</v>
      </c>
      <c r="C211" s="24" t="s">
        <v>61</v>
      </c>
      <c r="D211" s="25" t="s">
        <v>62</v>
      </c>
      <c r="E211" s="26">
        <v>3573</v>
      </c>
      <c r="F211" s="26">
        <v>0</v>
      </c>
      <c r="G211" s="26">
        <v>0</v>
      </c>
      <c r="H211" s="26">
        <v>0</v>
      </c>
      <c r="I211" s="26">
        <v>3573</v>
      </c>
      <c r="J211" s="26">
        <v>2012</v>
      </c>
    </row>
    <row r="212" spans="1:10">
      <c r="A212" s="22">
        <v>77</v>
      </c>
      <c r="B212" s="23" t="s">
        <v>118</v>
      </c>
      <c r="C212" s="24">
        <v>481</v>
      </c>
      <c r="D212" s="25" t="s">
        <v>116</v>
      </c>
      <c r="E212" s="26">
        <v>54</v>
      </c>
      <c r="F212" s="26">
        <v>0</v>
      </c>
      <c r="G212" s="26">
        <v>0</v>
      </c>
      <c r="H212" s="26">
        <v>0</v>
      </c>
      <c r="I212" s="26">
        <v>54</v>
      </c>
      <c r="J212" s="26">
        <v>2012</v>
      </c>
    </row>
    <row r="213" spans="1:10">
      <c r="A213" s="22">
        <v>77</v>
      </c>
      <c r="B213" s="23" t="s">
        <v>118</v>
      </c>
      <c r="C213" s="24">
        <v>512</v>
      </c>
      <c r="D213" s="25" t="s">
        <v>45</v>
      </c>
      <c r="E213" s="26">
        <v>10519</v>
      </c>
      <c r="F213" s="26">
        <v>0</v>
      </c>
      <c r="G213" s="26">
        <v>0</v>
      </c>
      <c r="H213" s="26">
        <v>0</v>
      </c>
      <c r="I213" s="26">
        <v>10519</v>
      </c>
      <c r="J213" s="26">
        <v>2012</v>
      </c>
    </row>
    <row r="214" spans="1:10">
      <c r="A214" s="22">
        <v>77</v>
      </c>
      <c r="B214" s="23" t="s">
        <v>118</v>
      </c>
      <c r="C214" s="24">
        <v>514</v>
      </c>
      <c r="D214" s="25" t="s">
        <v>83</v>
      </c>
      <c r="E214" s="26">
        <v>3782</v>
      </c>
      <c r="F214" s="26">
        <v>0</v>
      </c>
      <c r="G214" s="26">
        <v>0</v>
      </c>
      <c r="H214" s="26">
        <v>0</v>
      </c>
      <c r="I214" s="26">
        <v>3782</v>
      </c>
      <c r="J214" s="26">
        <v>2012</v>
      </c>
    </row>
    <row r="215" spans="1:10">
      <c r="A215" s="22">
        <v>77</v>
      </c>
      <c r="B215" s="23" t="s">
        <v>118</v>
      </c>
      <c r="C215" s="24" t="s">
        <v>38</v>
      </c>
      <c r="D215" s="25" t="s">
        <v>39</v>
      </c>
      <c r="E215" s="26">
        <v>1735</v>
      </c>
      <c r="F215" s="26">
        <v>0</v>
      </c>
      <c r="G215" s="26">
        <v>0</v>
      </c>
      <c r="H215" s="26">
        <v>0</v>
      </c>
      <c r="I215" s="26">
        <v>1735</v>
      </c>
      <c r="J215" s="26">
        <v>2012</v>
      </c>
    </row>
    <row r="216" spans="1:10">
      <c r="A216" s="22">
        <v>77</v>
      </c>
      <c r="B216" s="23" t="s">
        <v>118</v>
      </c>
      <c r="C216" s="24">
        <v>561</v>
      </c>
      <c r="D216" s="25" t="s">
        <v>115</v>
      </c>
      <c r="E216" s="26">
        <v>3155</v>
      </c>
      <c r="F216" s="26">
        <v>0</v>
      </c>
      <c r="G216" s="26">
        <v>0</v>
      </c>
      <c r="H216" s="26">
        <v>0</v>
      </c>
      <c r="I216" s="26">
        <v>3155</v>
      </c>
      <c r="J216" s="26">
        <v>2012</v>
      </c>
    </row>
    <row r="217" spans="1:10">
      <c r="A217" s="22">
        <v>77</v>
      </c>
      <c r="B217" s="23" t="s">
        <v>118</v>
      </c>
      <c r="C217" s="24">
        <v>61</v>
      </c>
      <c r="D217" s="25" t="s">
        <v>110</v>
      </c>
      <c r="E217" s="26">
        <v>15171</v>
      </c>
      <c r="F217" s="26">
        <v>0</v>
      </c>
      <c r="G217" s="26">
        <v>0</v>
      </c>
      <c r="H217" s="26">
        <v>0</v>
      </c>
      <c r="I217" s="26">
        <v>15171</v>
      </c>
      <c r="J217" s="26">
        <v>2012</v>
      </c>
    </row>
    <row r="218" spans="1:10">
      <c r="A218" s="22">
        <v>77</v>
      </c>
      <c r="B218" s="23" t="s">
        <v>118</v>
      </c>
      <c r="C218" s="24" t="s">
        <v>119</v>
      </c>
      <c r="D218" s="25" t="s">
        <v>120</v>
      </c>
      <c r="E218" s="26">
        <v>44288</v>
      </c>
      <c r="F218" s="26">
        <v>0</v>
      </c>
      <c r="G218" s="26">
        <v>0</v>
      </c>
      <c r="H218" s="26">
        <v>0</v>
      </c>
      <c r="I218" s="26">
        <v>44288</v>
      </c>
      <c r="J218" s="26">
        <v>2012</v>
      </c>
    </row>
    <row r="219" spans="1:10">
      <c r="A219" s="22">
        <v>77</v>
      </c>
      <c r="B219" s="23" t="s">
        <v>118</v>
      </c>
      <c r="C219" s="24">
        <v>713</v>
      </c>
      <c r="D219" s="25" t="s">
        <v>121</v>
      </c>
      <c r="E219" s="26">
        <v>63992</v>
      </c>
      <c r="F219" s="26">
        <v>0</v>
      </c>
      <c r="G219" s="26">
        <v>0</v>
      </c>
      <c r="H219" s="26">
        <v>0</v>
      </c>
      <c r="I219" s="26">
        <v>63992</v>
      </c>
      <c r="J219" s="26">
        <v>2012</v>
      </c>
    </row>
    <row r="220" spans="1:10">
      <c r="A220" s="22">
        <v>77</v>
      </c>
      <c r="B220" s="23" t="s">
        <v>118</v>
      </c>
      <c r="C220" s="24">
        <v>721</v>
      </c>
      <c r="D220" s="25" t="s">
        <v>92</v>
      </c>
      <c r="E220" s="26">
        <v>7400</v>
      </c>
      <c r="F220" s="26">
        <v>0</v>
      </c>
      <c r="G220" s="26">
        <v>0</v>
      </c>
      <c r="H220" s="26">
        <v>0</v>
      </c>
      <c r="I220" s="26">
        <v>7400</v>
      </c>
      <c r="J220" s="26">
        <v>2012</v>
      </c>
    </row>
    <row r="221" spans="1:10">
      <c r="A221" s="22">
        <v>78</v>
      </c>
      <c r="B221" s="23" t="s">
        <v>122</v>
      </c>
      <c r="C221" s="24">
        <v>513</v>
      </c>
      <c r="D221" s="25" t="s">
        <v>123</v>
      </c>
      <c r="E221" s="26">
        <v>82226</v>
      </c>
      <c r="F221" s="26">
        <v>0</v>
      </c>
      <c r="G221" s="26">
        <v>0</v>
      </c>
      <c r="H221" s="26">
        <v>0</v>
      </c>
      <c r="I221" s="26">
        <v>82226</v>
      </c>
      <c r="J221" s="26">
        <v>2012</v>
      </c>
    </row>
    <row r="222" spans="1:10">
      <c r="A222" s="22">
        <v>78</v>
      </c>
      <c r="B222" s="23" t="s">
        <v>122</v>
      </c>
      <c r="C222" s="24" t="s">
        <v>38</v>
      </c>
      <c r="D222" s="25" t="s">
        <v>39</v>
      </c>
      <c r="E222" s="26">
        <v>9489</v>
      </c>
      <c r="F222" s="26">
        <v>0</v>
      </c>
      <c r="G222" s="26">
        <v>0</v>
      </c>
      <c r="H222" s="26">
        <v>0</v>
      </c>
      <c r="I222" s="26">
        <v>9489</v>
      </c>
      <c r="J222" s="26">
        <v>2012</v>
      </c>
    </row>
    <row r="223" spans="1:10">
      <c r="A223" s="22">
        <v>78</v>
      </c>
      <c r="B223" s="23" t="s">
        <v>122</v>
      </c>
      <c r="C223" s="24" t="s">
        <v>124</v>
      </c>
      <c r="D223" s="25" t="s">
        <v>125</v>
      </c>
      <c r="E223" s="26">
        <v>6722</v>
      </c>
      <c r="F223" s="26">
        <v>0</v>
      </c>
      <c r="G223" s="26">
        <v>0</v>
      </c>
      <c r="H223" s="26">
        <v>0</v>
      </c>
      <c r="I223" s="26">
        <v>6722</v>
      </c>
      <c r="J223" s="26">
        <v>2012</v>
      </c>
    </row>
    <row r="224" spans="1:10">
      <c r="A224" s="22">
        <v>78</v>
      </c>
      <c r="B224" s="23" t="s">
        <v>122</v>
      </c>
      <c r="C224" s="24">
        <v>81</v>
      </c>
      <c r="D224" s="25" t="s">
        <v>78</v>
      </c>
      <c r="E224" s="26">
        <v>5718</v>
      </c>
      <c r="F224" s="26">
        <v>0</v>
      </c>
      <c r="G224" s="26">
        <v>0</v>
      </c>
      <c r="H224" s="26">
        <v>0</v>
      </c>
      <c r="I224" s="26">
        <v>5718</v>
      </c>
      <c r="J224" s="26">
        <v>2012</v>
      </c>
    </row>
    <row r="225" spans="1:10">
      <c r="A225" s="22">
        <v>79</v>
      </c>
      <c r="B225" s="23" t="s">
        <v>126</v>
      </c>
      <c r="C225" s="24" t="s">
        <v>119</v>
      </c>
      <c r="D225" s="25" t="s">
        <v>120</v>
      </c>
      <c r="E225" s="26">
        <v>3253</v>
      </c>
      <c r="F225" s="26">
        <v>0</v>
      </c>
      <c r="G225" s="26">
        <v>0</v>
      </c>
      <c r="H225" s="26">
        <v>0</v>
      </c>
      <c r="I225" s="26">
        <v>3253</v>
      </c>
      <c r="J225" s="26">
        <v>2012</v>
      </c>
    </row>
    <row r="226" spans="1:10">
      <c r="A226" s="22">
        <v>79</v>
      </c>
      <c r="B226" s="23" t="s">
        <v>126</v>
      </c>
      <c r="C226" s="24">
        <v>713</v>
      </c>
      <c r="D226" s="25" t="s">
        <v>121</v>
      </c>
      <c r="E226" s="26">
        <v>86284</v>
      </c>
      <c r="F226" s="26">
        <v>0</v>
      </c>
      <c r="G226" s="26">
        <v>0</v>
      </c>
      <c r="H226" s="26">
        <v>0</v>
      </c>
      <c r="I226" s="26">
        <v>86284</v>
      </c>
      <c r="J226" s="26">
        <v>2012</v>
      </c>
    </row>
    <row r="227" spans="1:10">
      <c r="A227" s="22">
        <v>79</v>
      </c>
      <c r="B227" s="23" t="s">
        <v>126</v>
      </c>
      <c r="C227" s="24" t="s">
        <v>96</v>
      </c>
      <c r="D227" s="25" t="s">
        <v>97</v>
      </c>
      <c r="E227" s="26">
        <v>22951</v>
      </c>
      <c r="F227" s="26">
        <v>0</v>
      </c>
      <c r="G227" s="26">
        <v>0</v>
      </c>
      <c r="H227" s="26">
        <v>0</v>
      </c>
      <c r="I227" s="26">
        <v>22951</v>
      </c>
      <c r="J227" s="26">
        <v>2012</v>
      </c>
    </row>
    <row r="228" spans="1:10">
      <c r="A228" s="22">
        <v>80</v>
      </c>
      <c r="B228" s="23" t="s">
        <v>127</v>
      </c>
      <c r="C228" s="24" t="s">
        <v>61</v>
      </c>
      <c r="D228" s="25" t="s">
        <v>62</v>
      </c>
      <c r="E228" s="26">
        <v>301</v>
      </c>
      <c r="F228" s="26">
        <v>0</v>
      </c>
      <c r="G228" s="26">
        <v>0</v>
      </c>
      <c r="H228" s="26">
        <v>0</v>
      </c>
      <c r="I228" s="26">
        <v>301</v>
      </c>
      <c r="J228" s="26">
        <v>2012</v>
      </c>
    </row>
    <row r="229" spans="1:10">
      <c r="A229" s="22">
        <v>80</v>
      </c>
      <c r="B229" s="23" t="s">
        <v>127</v>
      </c>
      <c r="C229" s="24">
        <v>334</v>
      </c>
      <c r="D229" s="25" t="s">
        <v>25</v>
      </c>
      <c r="E229" s="26">
        <v>152</v>
      </c>
      <c r="F229" s="26">
        <v>2</v>
      </c>
      <c r="G229" s="26">
        <v>16</v>
      </c>
      <c r="H229" s="26">
        <v>99</v>
      </c>
      <c r="I229" s="26">
        <v>269</v>
      </c>
      <c r="J229" s="26">
        <v>2012</v>
      </c>
    </row>
    <row r="230" spans="1:10">
      <c r="A230" s="22">
        <v>80</v>
      </c>
      <c r="B230" s="23" t="s">
        <v>127</v>
      </c>
      <c r="C230" s="24" t="s">
        <v>124</v>
      </c>
      <c r="D230" s="25" t="s">
        <v>125</v>
      </c>
      <c r="E230" s="26">
        <v>24215</v>
      </c>
      <c r="F230" s="26">
        <v>0</v>
      </c>
      <c r="G230" s="26">
        <v>0</v>
      </c>
      <c r="H230" s="26">
        <v>0</v>
      </c>
      <c r="I230" s="26">
        <v>24215</v>
      </c>
      <c r="J230" s="26">
        <v>2012</v>
      </c>
    </row>
    <row r="231" spans="1:10">
      <c r="A231" s="22">
        <v>80</v>
      </c>
      <c r="B231" s="23" t="s">
        <v>127</v>
      </c>
      <c r="C231" s="24">
        <v>561</v>
      </c>
      <c r="D231" s="25" t="s">
        <v>115</v>
      </c>
      <c r="E231" s="26">
        <v>10334</v>
      </c>
      <c r="F231" s="26">
        <v>0</v>
      </c>
      <c r="G231" s="26">
        <v>0</v>
      </c>
      <c r="H231" s="26">
        <v>0</v>
      </c>
      <c r="I231" s="26">
        <v>10334</v>
      </c>
      <c r="J231" s="26">
        <v>2012</v>
      </c>
    </row>
    <row r="232" spans="1:10">
      <c r="A232" s="22">
        <v>80</v>
      </c>
      <c r="B232" s="23" t="s">
        <v>127</v>
      </c>
      <c r="C232" s="24">
        <v>81</v>
      </c>
      <c r="D232" s="25" t="s">
        <v>78</v>
      </c>
      <c r="E232" s="26">
        <v>11124</v>
      </c>
      <c r="F232" s="26">
        <v>0</v>
      </c>
      <c r="G232" s="26">
        <v>0</v>
      </c>
      <c r="H232" s="26">
        <v>0</v>
      </c>
      <c r="I232" s="26">
        <v>11124</v>
      </c>
      <c r="J232" s="26">
        <v>2012</v>
      </c>
    </row>
    <row r="233" spans="1:10">
      <c r="A233" s="22">
        <v>83</v>
      </c>
      <c r="B233" s="23" t="s">
        <v>128</v>
      </c>
      <c r="C233" s="24">
        <v>481</v>
      </c>
      <c r="D233" s="25" t="s">
        <v>116</v>
      </c>
      <c r="E233" s="26">
        <v>920</v>
      </c>
      <c r="F233" s="26">
        <v>0</v>
      </c>
      <c r="G233" s="26">
        <v>0</v>
      </c>
      <c r="H233" s="26">
        <v>0</v>
      </c>
      <c r="I233" s="26">
        <v>920</v>
      </c>
      <c r="J233" s="26">
        <v>2012</v>
      </c>
    </row>
    <row r="234" spans="1:10">
      <c r="A234" s="22">
        <v>83</v>
      </c>
      <c r="B234" s="23" t="s">
        <v>128</v>
      </c>
      <c r="C234" s="24">
        <v>482</v>
      </c>
      <c r="D234" s="25" t="s">
        <v>113</v>
      </c>
      <c r="E234" s="26">
        <v>119</v>
      </c>
      <c r="F234" s="26">
        <v>0</v>
      </c>
      <c r="G234" s="26">
        <v>0</v>
      </c>
      <c r="H234" s="26">
        <v>0</v>
      </c>
      <c r="I234" s="26">
        <v>119</v>
      </c>
      <c r="J234" s="26">
        <v>2012</v>
      </c>
    </row>
    <row r="235" spans="1:10">
      <c r="A235" s="22">
        <v>83</v>
      </c>
      <c r="B235" s="23" t="s">
        <v>128</v>
      </c>
      <c r="C235" s="24">
        <v>512</v>
      </c>
      <c r="D235" s="25" t="s">
        <v>45</v>
      </c>
      <c r="E235" s="26">
        <v>2955</v>
      </c>
      <c r="F235" s="26">
        <v>0</v>
      </c>
      <c r="G235" s="26">
        <v>0</v>
      </c>
      <c r="H235" s="26">
        <v>0</v>
      </c>
      <c r="I235" s="26">
        <v>2955</v>
      </c>
      <c r="J235" s="26">
        <v>2012</v>
      </c>
    </row>
    <row r="236" spans="1:10">
      <c r="A236" s="22">
        <v>83</v>
      </c>
      <c r="B236" s="23" t="s">
        <v>128</v>
      </c>
      <c r="C236" s="24" t="s">
        <v>119</v>
      </c>
      <c r="D236" s="25" t="s">
        <v>120</v>
      </c>
      <c r="E236" s="26">
        <v>703</v>
      </c>
      <c r="F236" s="26">
        <v>0</v>
      </c>
      <c r="G236" s="26">
        <v>0</v>
      </c>
      <c r="H236" s="26">
        <v>0</v>
      </c>
      <c r="I236" s="26">
        <v>703</v>
      </c>
      <c r="J236" s="26">
        <v>2012</v>
      </c>
    </row>
    <row r="237" spans="1:10">
      <c r="A237" s="22">
        <v>83</v>
      </c>
      <c r="B237" s="23" t="s">
        <v>128</v>
      </c>
      <c r="C237" s="24">
        <v>722</v>
      </c>
      <c r="D237" s="25" t="s">
        <v>129</v>
      </c>
      <c r="E237" s="26">
        <v>582391</v>
      </c>
      <c r="F237" s="26">
        <v>0</v>
      </c>
      <c r="G237" s="26">
        <v>0</v>
      </c>
      <c r="H237" s="26">
        <v>0</v>
      </c>
      <c r="I237" s="26">
        <v>582391</v>
      </c>
      <c r="J237" s="26">
        <v>2012</v>
      </c>
    </row>
    <row r="238" spans="1:10">
      <c r="A238" s="22">
        <v>84</v>
      </c>
      <c r="B238" s="23" t="s">
        <v>130</v>
      </c>
      <c r="C238" s="24" t="s">
        <v>59</v>
      </c>
      <c r="D238" s="25" t="s">
        <v>60</v>
      </c>
      <c r="E238" s="26">
        <v>832</v>
      </c>
      <c r="F238" s="26">
        <v>67</v>
      </c>
      <c r="G238" s="26">
        <v>77</v>
      </c>
      <c r="H238" s="26">
        <v>0</v>
      </c>
      <c r="I238" s="26">
        <v>976</v>
      </c>
      <c r="J238" s="26">
        <v>2012</v>
      </c>
    </row>
    <row r="239" spans="1:10">
      <c r="A239" s="22">
        <v>84</v>
      </c>
      <c r="B239" s="23" t="s">
        <v>130</v>
      </c>
      <c r="C239" s="24" t="s">
        <v>61</v>
      </c>
      <c r="D239" s="25" t="s">
        <v>62</v>
      </c>
      <c r="E239" s="26">
        <v>39</v>
      </c>
      <c r="F239" s="26">
        <v>3</v>
      </c>
      <c r="G239" s="26">
        <v>3</v>
      </c>
      <c r="H239" s="26">
        <v>0</v>
      </c>
      <c r="I239" s="26">
        <v>44</v>
      </c>
      <c r="J239" s="26">
        <v>2012</v>
      </c>
    </row>
    <row r="240" spans="1:10">
      <c r="A240" s="22">
        <v>84</v>
      </c>
      <c r="B240" s="23" t="s">
        <v>130</v>
      </c>
      <c r="C240" s="24" t="s">
        <v>64</v>
      </c>
      <c r="D240" s="25" t="s">
        <v>65</v>
      </c>
      <c r="E240" s="26">
        <v>14160</v>
      </c>
      <c r="F240" s="26">
        <v>340</v>
      </c>
      <c r="G240" s="26">
        <v>1607</v>
      </c>
      <c r="H240" s="26">
        <v>0</v>
      </c>
      <c r="I240" s="26">
        <v>16108</v>
      </c>
      <c r="J240" s="26">
        <v>2012</v>
      </c>
    </row>
    <row r="241" spans="1:10">
      <c r="A241" s="22">
        <v>85</v>
      </c>
      <c r="B241" s="23" t="s">
        <v>131</v>
      </c>
      <c r="C241" s="24">
        <v>721</v>
      </c>
      <c r="D241" s="25" t="s">
        <v>92</v>
      </c>
      <c r="E241" s="26">
        <v>97504</v>
      </c>
      <c r="F241" s="26">
        <v>0</v>
      </c>
      <c r="G241" s="26">
        <v>0</v>
      </c>
      <c r="H241" s="26">
        <v>0</v>
      </c>
      <c r="I241" s="26">
        <v>97504</v>
      </c>
      <c r="J241" s="26">
        <v>2012</v>
      </c>
    </row>
    <row r="242" spans="1:10">
      <c r="A242" s="22">
        <v>88</v>
      </c>
      <c r="B242" s="23" t="s">
        <v>132</v>
      </c>
      <c r="C242" s="24" t="s">
        <v>133</v>
      </c>
      <c r="D242" s="25" t="s">
        <v>134</v>
      </c>
      <c r="E242" s="26">
        <v>128126</v>
      </c>
      <c r="F242" s="26">
        <v>0</v>
      </c>
      <c r="G242" s="26">
        <v>0</v>
      </c>
      <c r="H242" s="26">
        <v>0</v>
      </c>
      <c r="I242" s="26">
        <v>128126</v>
      </c>
      <c r="J242" s="26">
        <v>2012</v>
      </c>
    </row>
    <row r="243" spans="1:10">
      <c r="A243" s="22">
        <v>88</v>
      </c>
      <c r="B243" s="23" t="s">
        <v>132</v>
      </c>
      <c r="C243" s="24">
        <v>525</v>
      </c>
      <c r="D243" s="25" t="s">
        <v>135</v>
      </c>
      <c r="E243" s="26">
        <v>130953</v>
      </c>
      <c r="F243" s="26">
        <v>0</v>
      </c>
      <c r="G243" s="26">
        <v>0</v>
      </c>
      <c r="H243" s="26">
        <v>0</v>
      </c>
      <c r="I243" s="26">
        <v>130953</v>
      </c>
      <c r="J243" s="26">
        <v>2012</v>
      </c>
    </row>
    <row r="244" spans="1:10">
      <c r="A244" s="22">
        <v>89</v>
      </c>
      <c r="B244" s="23" t="s">
        <v>136</v>
      </c>
      <c r="C244" s="24" t="s">
        <v>133</v>
      </c>
      <c r="D244" s="25" t="s">
        <v>134</v>
      </c>
      <c r="E244" s="26">
        <v>93541</v>
      </c>
      <c r="F244" s="26">
        <v>0</v>
      </c>
      <c r="G244" s="26">
        <v>0</v>
      </c>
      <c r="H244" s="26">
        <v>0</v>
      </c>
      <c r="I244" s="26">
        <v>93541</v>
      </c>
      <c r="J244" s="26">
        <v>2012</v>
      </c>
    </row>
    <row r="245" spans="1:10">
      <c r="A245" s="22">
        <v>89</v>
      </c>
      <c r="B245" s="23" t="s">
        <v>136</v>
      </c>
      <c r="C245" s="24">
        <v>523</v>
      </c>
      <c r="D245" s="25" t="s">
        <v>137</v>
      </c>
      <c r="E245" s="26">
        <v>143325</v>
      </c>
      <c r="F245" s="26">
        <v>0</v>
      </c>
      <c r="G245" s="26">
        <v>0</v>
      </c>
      <c r="H245" s="26">
        <v>0</v>
      </c>
      <c r="I245" s="26">
        <v>143325</v>
      </c>
      <c r="J245" s="26">
        <v>2012</v>
      </c>
    </row>
    <row r="246" spans="1:10">
      <c r="A246" s="22">
        <v>89</v>
      </c>
      <c r="B246" s="23" t="s">
        <v>136</v>
      </c>
      <c r="C246" s="24" t="s">
        <v>138</v>
      </c>
      <c r="D246" s="25" t="s">
        <v>139</v>
      </c>
      <c r="E246" s="26">
        <v>151</v>
      </c>
      <c r="F246" s="26">
        <v>0</v>
      </c>
      <c r="G246" s="26">
        <v>0</v>
      </c>
      <c r="H246" s="26">
        <v>0</v>
      </c>
      <c r="I246" s="26">
        <v>151</v>
      </c>
      <c r="J246" s="26">
        <v>2012</v>
      </c>
    </row>
    <row r="247" spans="1:10">
      <c r="A247" s="22">
        <v>91</v>
      </c>
      <c r="B247" s="23" t="s">
        <v>140</v>
      </c>
      <c r="C247" s="24">
        <v>524</v>
      </c>
      <c r="D247" s="25" t="s">
        <v>141</v>
      </c>
      <c r="E247" s="26">
        <v>103319</v>
      </c>
      <c r="F247" s="26">
        <v>0</v>
      </c>
      <c r="G247" s="26">
        <v>0</v>
      </c>
      <c r="H247" s="26">
        <v>0</v>
      </c>
      <c r="I247" s="26">
        <v>103319</v>
      </c>
      <c r="J247" s="26">
        <v>2012</v>
      </c>
    </row>
    <row r="248" spans="1:10">
      <c r="A248" s="22">
        <v>92</v>
      </c>
      <c r="B248" s="23" t="s">
        <v>142</v>
      </c>
      <c r="C248" s="24">
        <v>524</v>
      </c>
      <c r="D248" s="25" t="s">
        <v>141</v>
      </c>
      <c r="E248" s="26">
        <v>8088</v>
      </c>
      <c r="F248" s="26">
        <v>0</v>
      </c>
      <c r="G248" s="26">
        <v>0</v>
      </c>
      <c r="H248" s="26">
        <v>0</v>
      </c>
      <c r="I248" s="26">
        <v>8088</v>
      </c>
      <c r="J248" s="26">
        <v>2012</v>
      </c>
    </row>
    <row r="249" spans="1:10">
      <c r="A249" s="22">
        <v>93</v>
      </c>
      <c r="B249" s="23" t="s">
        <v>143</v>
      </c>
      <c r="C249" s="24">
        <v>524</v>
      </c>
      <c r="D249" s="25" t="s">
        <v>141</v>
      </c>
      <c r="E249" s="26">
        <v>154515</v>
      </c>
      <c r="F249" s="26">
        <v>0</v>
      </c>
      <c r="G249" s="26">
        <v>0</v>
      </c>
      <c r="H249" s="26">
        <v>0</v>
      </c>
      <c r="I249" s="26">
        <v>154515</v>
      </c>
      <c r="J249" s="26">
        <v>2012</v>
      </c>
    </row>
    <row r="250" spans="1:10">
      <c r="A250" s="22">
        <v>94</v>
      </c>
      <c r="B250" s="23" t="s">
        <v>144</v>
      </c>
      <c r="C250" s="24">
        <v>524</v>
      </c>
      <c r="D250" s="25" t="s">
        <v>141</v>
      </c>
      <c r="E250" s="26">
        <v>59032</v>
      </c>
      <c r="F250" s="26">
        <v>0</v>
      </c>
      <c r="G250" s="26">
        <v>0</v>
      </c>
      <c r="H250" s="26">
        <v>0</v>
      </c>
      <c r="I250" s="26">
        <v>59032</v>
      </c>
      <c r="J250" s="26">
        <v>2012</v>
      </c>
    </row>
    <row r="251" spans="1:10">
      <c r="A251" s="22">
        <v>97</v>
      </c>
      <c r="B251" s="23" t="s">
        <v>145</v>
      </c>
      <c r="C251" s="24">
        <v>513</v>
      </c>
      <c r="D251" s="25" t="s">
        <v>123</v>
      </c>
      <c r="E251" s="26">
        <v>159135</v>
      </c>
      <c r="F251" s="26">
        <v>0</v>
      </c>
      <c r="G251" s="26">
        <v>0</v>
      </c>
      <c r="H251" s="26">
        <v>0</v>
      </c>
      <c r="I251" s="26">
        <v>159135</v>
      </c>
      <c r="J251" s="26">
        <v>2012</v>
      </c>
    </row>
    <row r="252" spans="1:10">
      <c r="A252" s="22">
        <v>97</v>
      </c>
      <c r="B252" s="23" t="s">
        <v>145</v>
      </c>
      <c r="C252" s="24" t="s">
        <v>38</v>
      </c>
      <c r="D252" s="25" t="s">
        <v>39</v>
      </c>
      <c r="E252" s="26">
        <v>217</v>
      </c>
      <c r="F252" s="26">
        <v>0</v>
      </c>
      <c r="G252" s="26">
        <v>0</v>
      </c>
      <c r="H252" s="26">
        <v>0</v>
      </c>
      <c r="I252" s="26">
        <v>217</v>
      </c>
      <c r="J252" s="26">
        <v>2012</v>
      </c>
    </row>
    <row r="253" spans="1:10">
      <c r="A253" s="22">
        <v>97</v>
      </c>
      <c r="B253" s="23" t="s">
        <v>145</v>
      </c>
      <c r="C253" s="24">
        <v>561</v>
      </c>
      <c r="D253" s="25" t="s">
        <v>115</v>
      </c>
      <c r="E253" s="26">
        <v>749</v>
      </c>
      <c r="F253" s="26">
        <v>0</v>
      </c>
      <c r="G253" s="26">
        <v>0</v>
      </c>
      <c r="H253" s="26">
        <v>0</v>
      </c>
      <c r="I253" s="26">
        <v>749</v>
      </c>
      <c r="J253" s="26">
        <v>2012</v>
      </c>
    </row>
    <row r="254" spans="1:10">
      <c r="A254" s="22">
        <v>97</v>
      </c>
      <c r="B254" s="23" t="s">
        <v>145</v>
      </c>
      <c r="C254" s="24">
        <v>721</v>
      </c>
      <c r="D254" s="25" t="s">
        <v>92</v>
      </c>
      <c r="E254" s="26">
        <v>511</v>
      </c>
      <c r="F254" s="26">
        <v>0</v>
      </c>
      <c r="G254" s="26">
        <v>0</v>
      </c>
      <c r="H254" s="26">
        <v>0</v>
      </c>
      <c r="I254" s="26">
        <v>511</v>
      </c>
      <c r="J254" s="26">
        <v>2012</v>
      </c>
    </row>
    <row r="255" spans="1:10">
      <c r="A255" s="22">
        <v>98</v>
      </c>
      <c r="B255" s="23" t="s">
        <v>146</v>
      </c>
      <c r="C255" s="24" t="s">
        <v>108</v>
      </c>
      <c r="D255" s="25" t="s">
        <v>109</v>
      </c>
      <c r="E255" s="26">
        <v>1844</v>
      </c>
      <c r="F255" s="26">
        <v>0</v>
      </c>
      <c r="G255" s="26">
        <v>0</v>
      </c>
      <c r="H255" s="26">
        <v>0</v>
      </c>
      <c r="I255" s="26">
        <v>1844</v>
      </c>
      <c r="J255" s="26">
        <v>2012</v>
      </c>
    </row>
    <row r="256" spans="1:10">
      <c r="A256" s="22">
        <v>98</v>
      </c>
      <c r="B256" s="23" t="s">
        <v>146</v>
      </c>
      <c r="C256" s="24">
        <v>561</v>
      </c>
      <c r="D256" s="25" t="s">
        <v>115</v>
      </c>
      <c r="E256" s="26">
        <v>350</v>
      </c>
      <c r="F256" s="26">
        <v>0</v>
      </c>
      <c r="G256" s="26">
        <v>0</v>
      </c>
      <c r="H256" s="26">
        <v>0</v>
      </c>
      <c r="I256" s="26">
        <v>350</v>
      </c>
      <c r="J256" s="26">
        <v>2012</v>
      </c>
    </row>
    <row r="257" spans="1:10">
      <c r="A257" s="22">
        <v>98</v>
      </c>
      <c r="B257" s="23" t="s">
        <v>146</v>
      </c>
      <c r="C257" s="24" t="s">
        <v>138</v>
      </c>
      <c r="D257" s="25" t="s">
        <v>139</v>
      </c>
      <c r="E257" s="26">
        <v>8201</v>
      </c>
      <c r="F257" s="26">
        <v>0</v>
      </c>
      <c r="G257" s="26">
        <v>0</v>
      </c>
      <c r="H257" s="26">
        <v>0</v>
      </c>
      <c r="I257" s="26">
        <v>8201</v>
      </c>
      <c r="J257" s="26">
        <v>2012</v>
      </c>
    </row>
    <row r="258" spans="1:10">
      <c r="A258" s="22">
        <v>98</v>
      </c>
      <c r="B258" s="23" t="s">
        <v>146</v>
      </c>
      <c r="C258" s="24" t="s">
        <v>18</v>
      </c>
      <c r="D258" s="25" t="s">
        <v>19</v>
      </c>
      <c r="E258" s="26">
        <v>2</v>
      </c>
      <c r="F258" s="26">
        <v>2</v>
      </c>
      <c r="G258" s="26">
        <v>1</v>
      </c>
      <c r="H258" s="26">
        <v>2</v>
      </c>
      <c r="I258" s="26">
        <v>6</v>
      </c>
      <c r="J258" s="26">
        <v>2012</v>
      </c>
    </row>
    <row r="259" spans="1:10">
      <c r="A259" s="22">
        <v>99</v>
      </c>
      <c r="B259" s="23" t="s">
        <v>147</v>
      </c>
      <c r="C259" s="24">
        <v>513</v>
      </c>
      <c r="D259" s="25" t="s">
        <v>123</v>
      </c>
      <c r="E259" s="26">
        <v>80720</v>
      </c>
      <c r="F259" s="26">
        <v>0</v>
      </c>
      <c r="G259" s="26">
        <v>0</v>
      </c>
      <c r="H259" s="26">
        <v>0</v>
      </c>
      <c r="I259" s="26">
        <v>80720</v>
      </c>
      <c r="J259" s="26">
        <v>2012</v>
      </c>
    </row>
    <row r="260" spans="1:10">
      <c r="A260" s="22">
        <v>101</v>
      </c>
      <c r="B260" s="23" t="s">
        <v>148</v>
      </c>
      <c r="C260" s="24">
        <v>61</v>
      </c>
      <c r="D260" s="25" t="s">
        <v>110</v>
      </c>
      <c r="E260" s="26">
        <v>182364</v>
      </c>
      <c r="F260" s="26">
        <v>0</v>
      </c>
      <c r="G260" s="26">
        <v>0</v>
      </c>
      <c r="H260" s="26">
        <v>0</v>
      </c>
      <c r="I260" s="26">
        <v>182364</v>
      </c>
      <c r="J260" s="26">
        <v>2012</v>
      </c>
    </row>
    <row r="261" spans="1:10">
      <c r="A261" s="22">
        <v>102</v>
      </c>
      <c r="B261" s="23" t="s">
        <v>149</v>
      </c>
      <c r="C261" s="24">
        <v>61</v>
      </c>
      <c r="D261" s="25" t="s">
        <v>110</v>
      </c>
      <c r="E261" s="26">
        <v>26290</v>
      </c>
      <c r="F261" s="26">
        <v>0</v>
      </c>
      <c r="G261" s="26">
        <v>0</v>
      </c>
      <c r="H261" s="26">
        <v>0</v>
      </c>
      <c r="I261" s="26">
        <v>26290</v>
      </c>
      <c r="J261" s="26">
        <v>2012</v>
      </c>
    </row>
    <row r="262" spans="1:10">
      <c r="A262" s="22">
        <v>102</v>
      </c>
      <c r="B262" s="23" t="s">
        <v>149</v>
      </c>
      <c r="C262" s="24">
        <v>624</v>
      </c>
      <c r="D262" s="25" t="s">
        <v>150</v>
      </c>
      <c r="E262" s="26">
        <v>11517</v>
      </c>
      <c r="F262" s="26">
        <v>0</v>
      </c>
      <c r="G262" s="26">
        <v>0</v>
      </c>
      <c r="H262" s="26">
        <v>0</v>
      </c>
      <c r="I262" s="26">
        <v>11517</v>
      </c>
      <c r="J262" s="26">
        <v>2012</v>
      </c>
    </row>
    <row r="263" spans="1:10">
      <c r="A263" s="22">
        <v>103</v>
      </c>
      <c r="B263" s="23" t="s">
        <v>151</v>
      </c>
      <c r="C263" s="24">
        <v>61</v>
      </c>
      <c r="D263" s="25" t="s">
        <v>110</v>
      </c>
      <c r="E263" s="26">
        <v>44704</v>
      </c>
      <c r="F263" s="26">
        <v>0</v>
      </c>
      <c r="G263" s="26">
        <v>0</v>
      </c>
      <c r="H263" s="26">
        <v>0</v>
      </c>
      <c r="I263" s="26">
        <v>44704</v>
      </c>
      <c r="J263" s="26">
        <v>2012</v>
      </c>
    </row>
    <row r="264" spans="1:10">
      <c r="A264" s="22">
        <v>104</v>
      </c>
      <c r="B264" s="23" t="s">
        <v>152</v>
      </c>
      <c r="C264" s="24">
        <v>327</v>
      </c>
      <c r="D264" s="25" t="s">
        <v>21</v>
      </c>
      <c r="E264" s="26">
        <v>3371</v>
      </c>
      <c r="F264" s="26">
        <v>474</v>
      </c>
      <c r="G264" s="26">
        <v>414</v>
      </c>
      <c r="H264" s="26">
        <v>996</v>
      </c>
      <c r="I264" s="26">
        <v>5254</v>
      </c>
      <c r="J264" s="26">
        <v>2012</v>
      </c>
    </row>
    <row r="265" spans="1:10">
      <c r="A265" s="22">
        <v>104</v>
      </c>
      <c r="B265" s="23" t="s">
        <v>152</v>
      </c>
      <c r="C265" s="24">
        <v>332</v>
      </c>
      <c r="D265" s="25" t="s">
        <v>23</v>
      </c>
      <c r="E265" s="26">
        <v>361</v>
      </c>
      <c r="F265" s="26">
        <v>8</v>
      </c>
      <c r="G265" s="26">
        <v>40</v>
      </c>
      <c r="H265" s="26">
        <v>106</v>
      </c>
      <c r="I265" s="26">
        <v>514</v>
      </c>
      <c r="J265" s="26">
        <v>2012</v>
      </c>
    </row>
    <row r="266" spans="1:10">
      <c r="A266" s="22">
        <v>104</v>
      </c>
      <c r="B266" s="23" t="s">
        <v>152</v>
      </c>
      <c r="C266" s="24">
        <v>323</v>
      </c>
      <c r="D266" s="25" t="s">
        <v>37</v>
      </c>
      <c r="E266" s="26">
        <v>27</v>
      </c>
      <c r="F266" s="26">
        <v>1</v>
      </c>
      <c r="G266" s="26">
        <v>2</v>
      </c>
      <c r="H266" s="26">
        <v>0</v>
      </c>
      <c r="I266" s="26">
        <v>31</v>
      </c>
      <c r="J266" s="26">
        <v>2012</v>
      </c>
    </row>
    <row r="267" spans="1:10">
      <c r="A267" s="22">
        <v>104</v>
      </c>
      <c r="B267" s="23" t="s">
        <v>152</v>
      </c>
      <c r="C267" s="24" t="s">
        <v>153</v>
      </c>
      <c r="D267" s="25" t="s">
        <v>154</v>
      </c>
      <c r="E267" s="26">
        <v>2597</v>
      </c>
      <c r="F267" s="26">
        <v>0</v>
      </c>
      <c r="G267" s="26">
        <v>0</v>
      </c>
      <c r="H267" s="26">
        <v>0</v>
      </c>
      <c r="I267" s="26">
        <v>2597</v>
      </c>
      <c r="J267" s="26">
        <v>2012</v>
      </c>
    </row>
    <row r="268" spans="1:10">
      <c r="A268" s="22">
        <v>104</v>
      </c>
      <c r="B268" s="23" t="s">
        <v>152</v>
      </c>
      <c r="C268" s="24">
        <v>481</v>
      </c>
      <c r="D268" s="25" t="s">
        <v>116</v>
      </c>
      <c r="E268" s="26">
        <v>74</v>
      </c>
      <c r="F268" s="26">
        <v>0</v>
      </c>
      <c r="G268" s="26">
        <v>0</v>
      </c>
      <c r="H268" s="26">
        <v>0</v>
      </c>
      <c r="I268" s="26">
        <v>74</v>
      </c>
      <c r="J268" s="26">
        <v>2012</v>
      </c>
    </row>
    <row r="269" spans="1:10">
      <c r="A269" s="22">
        <v>104</v>
      </c>
      <c r="B269" s="23" t="s">
        <v>152</v>
      </c>
      <c r="C269" s="24">
        <v>5411</v>
      </c>
      <c r="D269" s="25" t="s">
        <v>155</v>
      </c>
      <c r="E269" s="26">
        <v>93650</v>
      </c>
      <c r="F269" s="26">
        <v>0</v>
      </c>
      <c r="G269" s="26">
        <v>0</v>
      </c>
      <c r="H269" s="26">
        <v>0</v>
      </c>
      <c r="I269" s="26">
        <v>93650</v>
      </c>
      <c r="J269" s="26">
        <v>2012</v>
      </c>
    </row>
    <row r="270" spans="1:10">
      <c r="A270" s="22">
        <v>104</v>
      </c>
      <c r="B270" s="23" t="s">
        <v>152</v>
      </c>
      <c r="C270" s="24" t="s">
        <v>124</v>
      </c>
      <c r="D270" s="25" t="s">
        <v>125</v>
      </c>
      <c r="E270" s="26">
        <v>20201</v>
      </c>
      <c r="F270" s="26">
        <v>0</v>
      </c>
      <c r="G270" s="26">
        <v>0</v>
      </c>
      <c r="H270" s="26">
        <v>0</v>
      </c>
      <c r="I270" s="26">
        <v>20201</v>
      </c>
      <c r="J270" s="26">
        <v>2012</v>
      </c>
    </row>
    <row r="271" spans="1:10">
      <c r="A271" s="22">
        <v>104</v>
      </c>
      <c r="B271" s="23" t="s">
        <v>152</v>
      </c>
      <c r="C271" s="24">
        <v>561</v>
      </c>
      <c r="D271" s="25" t="s">
        <v>115</v>
      </c>
      <c r="E271" s="26">
        <v>5947</v>
      </c>
      <c r="F271" s="26">
        <v>0</v>
      </c>
      <c r="G271" s="26">
        <v>0</v>
      </c>
      <c r="H271" s="26">
        <v>0</v>
      </c>
      <c r="I271" s="26">
        <v>5947</v>
      </c>
      <c r="J271" s="26">
        <v>2012</v>
      </c>
    </row>
    <row r="272" spans="1:10">
      <c r="A272" s="22">
        <v>104</v>
      </c>
      <c r="B272" s="23" t="s">
        <v>152</v>
      </c>
      <c r="C272" s="24">
        <v>81</v>
      </c>
      <c r="D272" s="25" t="s">
        <v>78</v>
      </c>
      <c r="E272" s="26">
        <v>40820</v>
      </c>
      <c r="F272" s="26">
        <v>0</v>
      </c>
      <c r="G272" s="26">
        <v>0</v>
      </c>
      <c r="H272" s="26">
        <v>0</v>
      </c>
      <c r="I272" s="26">
        <v>40820</v>
      </c>
      <c r="J272" s="26">
        <v>2012</v>
      </c>
    </row>
    <row r="273" spans="1:10">
      <c r="A273" s="22">
        <v>104</v>
      </c>
      <c r="B273" s="23" t="s">
        <v>152</v>
      </c>
      <c r="C273" s="24" t="s">
        <v>85</v>
      </c>
      <c r="D273" s="25" t="s">
        <v>86</v>
      </c>
      <c r="E273" s="26">
        <v>302</v>
      </c>
      <c r="F273" s="26">
        <v>0</v>
      </c>
      <c r="G273" s="26">
        <v>0</v>
      </c>
      <c r="H273" s="26">
        <v>0</v>
      </c>
      <c r="I273" s="26">
        <v>302</v>
      </c>
      <c r="J273" s="26">
        <v>2012</v>
      </c>
    </row>
    <row r="274" spans="1:10">
      <c r="A274" s="22">
        <v>105</v>
      </c>
      <c r="B274" s="23" t="s">
        <v>156</v>
      </c>
      <c r="C274" s="24" t="s">
        <v>38</v>
      </c>
      <c r="D274" s="25" t="s">
        <v>39</v>
      </c>
      <c r="E274" s="26">
        <v>660</v>
      </c>
      <c r="F274" s="26">
        <v>0</v>
      </c>
      <c r="G274" s="26">
        <v>0</v>
      </c>
      <c r="H274" s="26">
        <v>0</v>
      </c>
      <c r="I274" s="26">
        <v>660</v>
      </c>
      <c r="J274" s="26">
        <v>2012</v>
      </c>
    </row>
    <row r="275" spans="1:10">
      <c r="A275" s="22">
        <v>105</v>
      </c>
      <c r="B275" s="23" t="s">
        <v>156</v>
      </c>
      <c r="C275" s="24">
        <v>61</v>
      </c>
      <c r="D275" s="25" t="s">
        <v>110</v>
      </c>
      <c r="E275" s="26">
        <v>101</v>
      </c>
      <c r="F275" s="26">
        <v>0</v>
      </c>
      <c r="G275" s="26">
        <v>0</v>
      </c>
      <c r="H275" s="26">
        <v>0</v>
      </c>
      <c r="I275" s="26">
        <v>101</v>
      </c>
      <c r="J275" s="26">
        <v>2012</v>
      </c>
    </row>
    <row r="276" spans="1:10">
      <c r="A276" s="22">
        <v>105</v>
      </c>
      <c r="B276" s="23" t="s">
        <v>156</v>
      </c>
      <c r="C276" s="24">
        <v>721</v>
      </c>
      <c r="D276" s="25" t="s">
        <v>92</v>
      </c>
      <c r="E276" s="26">
        <v>2884</v>
      </c>
      <c r="F276" s="26">
        <v>0</v>
      </c>
      <c r="G276" s="26">
        <v>0</v>
      </c>
      <c r="H276" s="26">
        <v>0</v>
      </c>
      <c r="I276" s="26">
        <v>2884</v>
      </c>
      <c r="J276" s="26">
        <v>2012</v>
      </c>
    </row>
    <row r="277" spans="1:10">
      <c r="A277" s="22">
        <v>105</v>
      </c>
      <c r="B277" s="23" t="s">
        <v>156</v>
      </c>
      <c r="C277" s="24">
        <v>81</v>
      </c>
      <c r="D277" s="25" t="s">
        <v>78</v>
      </c>
      <c r="E277" s="26">
        <v>121144</v>
      </c>
      <c r="F277" s="26">
        <v>0</v>
      </c>
      <c r="G277" s="26">
        <v>0</v>
      </c>
      <c r="H277" s="26">
        <v>0</v>
      </c>
      <c r="I277" s="26">
        <v>121144</v>
      </c>
      <c r="J277" s="26">
        <v>2012</v>
      </c>
    </row>
    <row r="278" spans="1:10">
      <c r="A278" s="22">
        <v>106</v>
      </c>
      <c r="B278" s="23" t="s">
        <v>157</v>
      </c>
      <c r="C278" s="24">
        <v>623</v>
      </c>
      <c r="D278" s="25" t="s">
        <v>106</v>
      </c>
      <c r="E278" s="26">
        <v>32668</v>
      </c>
      <c r="F278" s="26">
        <v>0</v>
      </c>
      <c r="G278" s="26">
        <v>0</v>
      </c>
      <c r="H278" s="26">
        <v>0</v>
      </c>
      <c r="I278" s="26">
        <v>32668</v>
      </c>
      <c r="J278" s="26">
        <v>2012</v>
      </c>
    </row>
    <row r="279" spans="1:10">
      <c r="A279" s="22">
        <v>106</v>
      </c>
      <c r="B279" s="23" t="s">
        <v>157</v>
      </c>
      <c r="C279" s="24">
        <v>624</v>
      </c>
      <c r="D279" s="25" t="s">
        <v>150</v>
      </c>
      <c r="E279" s="26">
        <v>92856</v>
      </c>
      <c r="F279" s="26">
        <v>0</v>
      </c>
      <c r="G279" s="26">
        <v>0</v>
      </c>
      <c r="H279" s="26">
        <v>0</v>
      </c>
      <c r="I279" s="26">
        <v>92856</v>
      </c>
      <c r="J279" s="26">
        <v>2012</v>
      </c>
    </row>
    <row r="280" spans="1:10">
      <c r="A280" s="22">
        <v>106</v>
      </c>
      <c r="B280" s="23" t="s">
        <v>157</v>
      </c>
      <c r="C280" s="24">
        <v>81</v>
      </c>
      <c r="D280" s="25" t="s">
        <v>78</v>
      </c>
      <c r="E280" s="26">
        <v>21790</v>
      </c>
      <c r="F280" s="26">
        <v>0</v>
      </c>
      <c r="G280" s="26">
        <v>0</v>
      </c>
      <c r="H280" s="26">
        <v>0</v>
      </c>
      <c r="I280" s="26">
        <v>21790</v>
      </c>
      <c r="J280" s="26">
        <v>2012</v>
      </c>
    </row>
    <row r="281" spans="1:10">
      <c r="A281" s="22">
        <v>107</v>
      </c>
      <c r="B281" s="23" t="s">
        <v>158</v>
      </c>
      <c r="C281" s="24">
        <v>481</v>
      </c>
      <c r="D281" s="25" t="s">
        <v>116</v>
      </c>
      <c r="E281" s="26">
        <v>14</v>
      </c>
      <c r="F281" s="26">
        <v>0</v>
      </c>
      <c r="G281" s="26">
        <v>0</v>
      </c>
      <c r="H281" s="26">
        <v>0</v>
      </c>
      <c r="I281" s="26">
        <v>14</v>
      </c>
      <c r="J281" s="26">
        <v>2012</v>
      </c>
    </row>
    <row r="282" spans="1:10">
      <c r="A282" s="22">
        <v>107</v>
      </c>
      <c r="B282" s="23" t="s">
        <v>158</v>
      </c>
      <c r="C282" s="24">
        <v>483</v>
      </c>
      <c r="D282" s="25" t="s">
        <v>117</v>
      </c>
      <c r="E282" s="26">
        <v>58</v>
      </c>
      <c r="F282" s="26">
        <v>0</v>
      </c>
      <c r="G282" s="26">
        <v>0</v>
      </c>
      <c r="H282" s="26">
        <v>0</v>
      </c>
      <c r="I282" s="26">
        <v>58</v>
      </c>
      <c r="J282" s="26">
        <v>2012</v>
      </c>
    </row>
    <row r="283" spans="1:10">
      <c r="A283" s="22">
        <v>107</v>
      </c>
      <c r="B283" s="23" t="s">
        <v>158</v>
      </c>
      <c r="C283" s="24">
        <v>484</v>
      </c>
      <c r="D283" s="25" t="s">
        <v>159</v>
      </c>
      <c r="E283" s="26">
        <v>9756</v>
      </c>
      <c r="F283" s="26">
        <v>0</v>
      </c>
      <c r="G283" s="26">
        <v>0</v>
      </c>
      <c r="H283" s="26">
        <v>0</v>
      </c>
      <c r="I283" s="26">
        <v>9756</v>
      </c>
      <c r="J283" s="26">
        <v>2012</v>
      </c>
    </row>
    <row r="284" spans="1:10">
      <c r="A284" s="22">
        <v>107</v>
      </c>
      <c r="B284" s="23" t="s">
        <v>158</v>
      </c>
      <c r="C284" s="24">
        <v>493</v>
      </c>
      <c r="D284" s="25" t="s">
        <v>160</v>
      </c>
      <c r="E284" s="26">
        <v>619</v>
      </c>
      <c r="F284" s="26">
        <v>0</v>
      </c>
      <c r="G284" s="26">
        <v>0</v>
      </c>
      <c r="H284" s="26">
        <v>0</v>
      </c>
      <c r="I284" s="26">
        <v>619</v>
      </c>
      <c r="J284" s="26">
        <v>2012</v>
      </c>
    </row>
    <row r="285" spans="1:10">
      <c r="A285" s="22">
        <v>107</v>
      </c>
      <c r="B285" s="23" t="s">
        <v>158</v>
      </c>
      <c r="C285" s="24">
        <v>531</v>
      </c>
      <c r="D285" s="25" t="s">
        <v>88</v>
      </c>
      <c r="E285" s="26">
        <v>4083</v>
      </c>
      <c r="F285" s="26">
        <v>0</v>
      </c>
      <c r="G285" s="26">
        <v>0</v>
      </c>
      <c r="H285" s="26">
        <v>0</v>
      </c>
      <c r="I285" s="26">
        <v>4083</v>
      </c>
      <c r="J285" s="26">
        <v>2012</v>
      </c>
    </row>
    <row r="286" spans="1:10">
      <c r="A286" s="22">
        <v>107</v>
      </c>
      <c r="B286" s="23" t="s">
        <v>158</v>
      </c>
      <c r="C286" s="24" t="s">
        <v>38</v>
      </c>
      <c r="D286" s="25" t="s">
        <v>39</v>
      </c>
      <c r="E286" s="26">
        <v>616</v>
      </c>
      <c r="F286" s="26">
        <v>0</v>
      </c>
      <c r="G286" s="26">
        <v>0</v>
      </c>
      <c r="H286" s="26">
        <v>0</v>
      </c>
      <c r="I286" s="26">
        <v>616</v>
      </c>
      <c r="J286" s="26">
        <v>2012</v>
      </c>
    </row>
    <row r="287" spans="1:10">
      <c r="A287" s="22">
        <v>107</v>
      </c>
      <c r="B287" s="23" t="s">
        <v>158</v>
      </c>
      <c r="C287" s="24">
        <v>561</v>
      </c>
      <c r="D287" s="25" t="s">
        <v>115</v>
      </c>
      <c r="E287" s="26">
        <v>27221</v>
      </c>
      <c r="F287" s="26">
        <v>0</v>
      </c>
      <c r="G287" s="26">
        <v>0</v>
      </c>
      <c r="H287" s="26">
        <v>0</v>
      </c>
      <c r="I287" s="26">
        <v>27221</v>
      </c>
      <c r="J287" s="26">
        <v>2012</v>
      </c>
    </row>
    <row r="288" spans="1:10">
      <c r="A288" s="22">
        <v>107</v>
      </c>
      <c r="B288" s="23" t="s">
        <v>158</v>
      </c>
      <c r="C288" s="24">
        <v>81</v>
      </c>
      <c r="D288" s="25" t="s">
        <v>78</v>
      </c>
      <c r="E288" s="26">
        <v>23540</v>
      </c>
      <c r="F288" s="26">
        <v>0</v>
      </c>
      <c r="G288" s="26">
        <v>0</v>
      </c>
      <c r="H288" s="26">
        <v>0</v>
      </c>
      <c r="I288" s="26">
        <v>23540</v>
      </c>
      <c r="J288" s="26">
        <v>2012</v>
      </c>
    </row>
    <row r="289" spans="1:10">
      <c r="A289" s="22">
        <v>109</v>
      </c>
      <c r="B289" s="23" t="s">
        <v>161</v>
      </c>
      <c r="C289" s="24">
        <v>481</v>
      </c>
      <c r="D289" s="25" t="s">
        <v>116</v>
      </c>
      <c r="E289" s="26">
        <v>29540</v>
      </c>
      <c r="F289" s="26">
        <v>0</v>
      </c>
      <c r="G289" s="26">
        <v>0</v>
      </c>
      <c r="H289" s="26">
        <v>0</v>
      </c>
      <c r="I289" s="26">
        <v>29540</v>
      </c>
      <c r="J289" s="26">
        <v>2012</v>
      </c>
    </row>
    <row r="290" spans="1:10">
      <c r="A290" s="22">
        <v>109</v>
      </c>
      <c r="B290" s="23" t="s">
        <v>161</v>
      </c>
      <c r="C290" s="24">
        <v>483</v>
      </c>
      <c r="D290" s="25" t="s">
        <v>117</v>
      </c>
      <c r="E290" s="26">
        <v>10891</v>
      </c>
      <c r="F290" s="26">
        <v>0</v>
      </c>
      <c r="G290" s="26">
        <v>0</v>
      </c>
      <c r="H290" s="26">
        <v>0</v>
      </c>
      <c r="I290" s="26">
        <v>10891</v>
      </c>
      <c r="J290" s="26">
        <v>2012</v>
      </c>
    </row>
    <row r="291" spans="1:10">
      <c r="A291" s="22">
        <v>109</v>
      </c>
      <c r="B291" s="23" t="s">
        <v>161</v>
      </c>
      <c r="C291" s="24" t="s">
        <v>85</v>
      </c>
      <c r="D291" s="25" t="s">
        <v>86</v>
      </c>
      <c r="E291" s="26">
        <v>69590</v>
      </c>
      <c r="F291" s="26">
        <v>0</v>
      </c>
      <c r="G291" s="26">
        <v>0</v>
      </c>
      <c r="H291" s="26">
        <v>0</v>
      </c>
      <c r="I291" s="26">
        <v>69590</v>
      </c>
      <c r="J291" s="26">
        <v>2012</v>
      </c>
    </row>
    <row r="292" spans="1:10">
      <c r="A292" s="22">
        <v>110</v>
      </c>
      <c r="B292" s="23" t="s">
        <v>162</v>
      </c>
      <c r="C292" s="24" t="s">
        <v>85</v>
      </c>
      <c r="D292" s="25" t="s">
        <v>86</v>
      </c>
      <c r="E292" s="26">
        <v>-163587</v>
      </c>
      <c r="F292" s="26">
        <v>0</v>
      </c>
      <c r="G292" s="26">
        <v>0</v>
      </c>
      <c r="H292" s="26">
        <v>0</v>
      </c>
      <c r="I292" s="26">
        <v>-163587</v>
      </c>
      <c r="J292" s="26">
        <v>2012</v>
      </c>
    </row>
    <row r="293" spans="1:10">
      <c r="A293" s="22">
        <v>111</v>
      </c>
      <c r="B293" s="23" t="s">
        <v>163</v>
      </c>
      <c r="C293" s="24">
        <v>513</v>
      </c>
      <c r="D293" s="25" t="s">
        <v>123</v>
      </c>
      <c r="E293" s="26">
        <v>2905</v>
      </c>
      <c r="F293" s="26">
        <v>0</v>
      </c>
      <c r="G293" s="26">
        <v>0</v>
      </c>
      <c r="H293" s="26">
        <v>0</v>
      </c>
      <c r="I293" s="26">
        <v>2905</v>
      </c>
      <c r="J293" s="26">
        <v>2012</v>
      </c>
    </row>
    <row r="294" spans="1:10">
      <c r="A294" s="22">
        <v>111</v>
      </c>
      <c r="B294" s="23" t="s">
        <v>163</v>
      </c>
      <c r="C294" s="24">
        <v>5411</v>
      </c>
      <c r="D294" s="25" t="s">
        <v>155</v>
      </c>
      <c r="E294" s="26">
        <v>-324</v>
      </c>
      <c r="F294" s="26">
        <v>0</v>
      </c>
      <c r="G294" s="26">
        <v>0</v>
      </c>
      <c r="H294" s="26">
        <v>0</v>
      </c>
      <c r="I294" s="26">
        <v>-324</v>
      </c>
      <c r="J294" s="26">
        <v>2012</v>
      </c>
    </row>
    <row r="295" spans="1:10">
      <c r="A295" s="22">
        <v>111</v>
      </c>
      <c r="B295" s="23" t="s">
        <v>163</v>
      </c>
      <c r="C295" s="24" t="s">
        <v>124</v>
      </c>
      <c r="D295" s="25" t="s">
        <v>125</v>
      </c>
      <c r="E295" s="26">
        <v>6090</v>
      </c>
      <c r="F295" s="26">
        <v>0</v>
      </c>
      <c r="G295" s="26">
        <v>0</v>
      </c>
      <c r="H295" s="26">
        <v>0</v>
      </c>
      <c r="I295" s="26">
        <v>6090</v>
      </c>
      <c r="J295" s="26">
        <v>2012</v>
      </c>
    </row>
    <row r="296" spans="1:10">
      <c r="A296" s="22">
        <v>111</v>
      </c>
      <c r="B296" s="23" t="s">
        <v>163</v>
      </c>
      <c r="C296" s="24">
        <v>61</v>
      </c>
      <c r="D296" s="25" t="s">
        <v>110</v>
      </c>
      <c r="E296" s="26">
        <v>59428</v>
      </c>
      <c r="F296" s="26">
        <v>0</v>
      </c>
      <c r="G296" s="26">
        <v>0</v>
      </c>
      <c r="H296" s="26">
        <v>0</v>
      </c>
      <c r="I296" s="26">
        <v>59428</v>
      </c>
      <c r="J296" s="26">
        <v>2012</v>
      </c>
    </row>
    <row r="297" spans="1:10">
      <c r="A297" s="22">
        <v>111</v>
      </c>
      <c r="B297" s="23" t="s">
        <v>163</v>
      </c>
      <c r="C297" s="24">
        <v>621</v>
      </c>
      <c r="D297" s="25" t="s">
        <v>54</v>
      </c>
      <c r="E297" s="26">
        <v>13484</v>
      </c>
      <c r="F297" s="26">
        <v>0</v>
      </c>
      <c r="G297" s="26">
        <v>0</v>
      </c>
      <c r="H297" s="26">
        <v>0</v>
      </c>
      <c r="I297" s="26">
        <v>13484</v>
      </c>
      <c r="J297" s="26">
        <v>2012</v>
      </c>
    </row>
    <row r="298" spans="1:10">
      <c r="A298" s="22">
        <v>111</v>
      </c>
      <c r="B298" s="23" t="s">
        <v>163</v>
      </c>
      <c r="C298" s="24">
        <v>622</v>
      </c>
      <c r="D298" s="25" t="s">
        <v>104</v>
      </c>
      <c r="E298" s="26">
        <v>-8631</v>
      </c>
      <c r="F298" s="26">
        <v>0</v>
      </c>
      <c r="G298" s="26">
        <v>0</v>
      </c>
      <c r="H298" s="26">
        <v>0</v>
      </c>
      <c r="I298" s="26">
        <v>-8631</v>
      </c>
      <c r="J298" s="26">
        <v>2012</v>
      </c>
    </row>
    <row r="299" spans="1:10">
      <c r="A299" s="22">
        <v>111</v>
      </c>
      <c r="B299" s="23" t="s">
        <v>163</v>
      </c>
      <c r="C299" s="24">
        <v>623</v>
      </c>
      <c r="D299" s="25" t="s">
        <v>106</v>
      </c>
      <c r="E299" s="26">
        <v>11726</v>
      </c>
      <c r="F299" s="26">
        <v>0</v>
      </c>
      <c r="G299" s="26">
        <v>0</v>
      </c>
      <c r="H299" s="26">
        <v>0</v>
      </c>
      <c r="I299" s="26">
        <v>11726</v>
      </c>
      <c r="J299" s="26">
        <v>2012</v>
      </c>
    </row>
    <row r="300" spans="1:10">
      <c r="A300" s="22">
        <v>111</v>
      </c>
      <c r="B300" s="23" t="s">
        <v>163</v>
      </c>
      <c r="C300" s="24">
        <v>624</v>
      </c>
      <c r="D300" s="25" t="s">
        <v>150</v>
      </c>
      <c r="E300" s="26">
        <v>56840</v>
      </c>
      <c r="F300" s="26">
        <v>0</v>
      </c>
      <c r="G300" s="26">
        <v>0</v>
      </c>
      <c r="H300" s="26">
        <v>0</v>
      </c>
      <c r="I300" s="26">
        <v>56840</v>
      </c>
      <c r="J300" s="26">
        <v>2012</v>
      </c>
    </row>
    <row r="301" spans="1:10">
      <c r="A301" s="22">
        <v>111</v>
      </c>
      <c r="B301" s="23" t="s">
        <v>163</v>
      </c>
      <c r="C301" s="24" t="s">
        <v>119</v>
      </c>
      <c r="D301" s="25" t="s">
        <v>120</v>
      </c>
      <c r="E301" s="26">
        <v>17179</v>
      </c>
      <c r="F301" s="26">
        <v>0</v>
      </c>
      <c r="G301" s="26">
        <v>0</v>
      </c>
      <c r="H301" s="26">
        <v>0</v>
      </c>
      <c r="I301" s="26">
        <v>17179</v>
      </c>
      <c r="J301" s="26">
        <v>2012</v>
      </c>
    </row>
    <row r="302" spans="1:10">
      <c r="A302" s="22">
        <v>111</v>
      </c>
      <c r="B302" s="23" t="s">
        <v>163</v>
      </c>
      <c r="C302" s="24">
        <v>713</v>
      </c>
      <c r="D302" s="25" t="s">
        <v>121</v>
      </c>
      <c r="E302" s="26">
        <v>3185</v>
      </c>
      <c r="F302" s="26">
        <v>0</v>
      </c>
      <c r="G302" s="26">
        <v>0</v>
      </c>
      <c r="H302" s="26">
        <v>0</v>
      </c>
      <c r="I302" s="26">
        <v>3185</v>
      </c>
      <c r="J302" s="26">
        <v>2012</v>
      </c>
    </row>
    <row r="303" spans="1:10">
      <c r="A303" s="22">
        <v>111</v>
      </c>
      <c r="B303" s="1" t="s">
        <v>163</v>
      </c>
      <c r="C303" s="24">
        <v>81</v>
      </c>
      <c r="D303" s="25" t="s">
        <v>78</v>
      </c>
      <c r="E303" s="26">
        <v>128606</v>
      </c>
      <c r="F303" s="26">
        <v>0</v>
      </c>
      <c r="G303" s="26">
        <v>0</v>
      </c>
      <c r="H303" s="26">
        <v>0</v>
      </c>
      <c r="I303" s="26">
        <v>128606</v>
      </c>
      <c r="J303" s="26">
        <v>2012</v>
      </c>
    </row>
    <row r="305" spans="1:1">
      <c r="A305" s="1" t="s">
        <v>164</v>
      </c>
    </row>
    <row r="450" spans="1:10">
      <c r="B450" s="27"/>
    </row>
    <row r="451" spans="1:10">
      <c r="A451" s="27"/>
      <c r="B451" s="27"/>
      <c r="C451" s="27"/>
      <c r="D451" s="25"/>
      <c r="J451" s="3"/>
    </row>
    <row r="452" spans="1:10">
      <c r="A452" s="27"/>
      <c r="B452" s="27"/>
      <c r="C452" s="27"/>
      <c r="D452" s="25"/>
      <c r="J452" s="3"/>
    </row>
    <row r="453" spans="1:10">
      <c r="A453" s="27"/>
      <c r="B453" s="27"/>
      <c r="C453" s="27"/>
      <c r="D453" s="25"/>
      <c r="J453" s="3"/>
    </row>
    <row r="454" spans="1:10">
      <c r="A454" s="27"/>
      <c r="B454" s="27"/>
      <c r="C454" s="27"/>
      <c r="D454" s="25"/>
      <c r="J454" s="3"/>
    </row>
    <row r="455" spans="1:10">
      <c r="A455" s="27"/>
      <c r="B455" s="27"/>
      <c r="C455" s="27"/>
      <c r="D455" s="25"/>
      <c r="J455" s="3"/>
    </row>
    <row r="456" spans="1:10">
      <c r="A456" s="27"/>
      <c r="B456" s="27"/>
      <c r="C456" s="27"/>
      <c r="D456" s="25"/>
      <c r="J456" s="3"/>
    </row>
    <row r="457" spans="1:10">
      <c r="A457" s="27"/>
      <c r="B457" s="27"/>
      <c r="C457" s="27"/>
      <c r="D457" s="25"/>
      <c r="J457" s="3"/>
    </row>
    <row r="458" spans="1:10">
      <c r="A458" s="27"/>
      <c r="B458" s="27"/>
      <c r="C458" s="27"/>
      <c r="D458" s="25"/>
      <c r="J458" s="3"/>
    </row>
    <row r="459" spans="1:10">
      <c r="A459" s="27"/>
      <c r="B459" s="27"/>
      <c r="C459" s="27"/>
      <c r="D459" s="25"/>
      <c r="J459" s="3"/>
    </row>
    <row r="460" spans="1:10">
      <c r="A460" s="27"/>
      <c r="B460" s="27"/>
      <c r="C460" s="27"/>
      <c r="D460" s="25"/>
      <c r="J460" s="3"/>
    </row>
    <row r="461" spans="1:10">
      <c r="A461" s="27"/>
      <c r="B461" s="27"/>
      <c r="C461" s="27"/>
      <c r="D461" s="25"/>
      <c r="J461" s="3"/>
    </row>
    <row r="462" spans="1:10">
      <c r="A462" s="27"/>
      <c r="B462" s="27"/>
      <c r="C462" s="27"/>
      <c r="D462" s="25"/>
      <c r="J462" s="3"/>
    </row>
    <row r="463" spans="1:10">
      <c r="A463" s="27"/>
      <c r="B463" s="27"/>
      <c r="C463" s="27"/>
      <c r="D463" s="25"/>
      <c r="J463" s="3"/>
    </row>
    <row r="464" spans="1:10">
      <c r="A464" s="27"/>
      <c r="B464" s="27"/>
      <c r="C464" s="27"/>
      <c r="D464" s="25"/>
      <c r="J464" s="3"/>
    </row>
    <row r="465" spans="1:10">
      <c r="A465" s="27"/>
      <c r="B465" s="27"/>
      <c r="C465" s="27"/>
      <c r="D465" s="25"/>
      <c r="J465" s="3"/>
    </row>
    <row r="466" spans="1:10">
      <c r="A466" s="27"/>
      <c r="B466" s="27"/>
      <c r="C466" s="27"/>
      <c r="D466" s="25"/>
      <c r="J466" s="3"/>
    </row>
    <row r="467" spans="1:10">
      <c r="A467" s="27"/>
      <c r="B467" s="27"/>
      <c r="C467" s="27"/>
      <c r="D467" s="25"/>
      <c r="J467" s="3"/>
    </row>
    <row r="468" spans="1:10">
      <c r="A468" s="27"/>
      <c r="B468" s="27"/>
      <c r="C468" s="27"/>
      <c r="D468" s="25"/>
      <c r="J468" s="3"/>
    </row>
    <row r="469" spans="1:10">
      <c r="A469" s="27"/>
      <c r="B469" s="27"/>
      <c r="C469" s="27"/>
      <c r="D469" s="25"/>
      <c r="J469" s="3"/>
    </row>
    <row r="470" spans="1:10">
      <c r="A470" s="27"/>
      <c r="B470" s="27"/>
      <c r="C470" s="27"/>
      <c r="D470" s="25"/>
      <c r="J470" s="3"/>
    </row>
    <row r="471" spans="1:10">
      <c r="A471" s="27"/>
      <c r="B471" s="27"/>
      <c r="C471" s="27"/>
      <c r="D471" s="25"/>
      <c r="J471" s="3"/>
    </row>
    <row r="472" spans="1:10">
      <c r="A472" s="27"/>
      <c r="B472" s="27"/>
      <c r="C472" s="27"/>
      <c r="D472" s="25"/>
      <c r="J472" s="3"/>
    </row>
    <row r="473" spans="1:10">
      <c r="A473" s="27"/>
      <c r="B473" s="27"/>
      <c r="C473" s="27"/>
      <c r="D473" s="25"/>
      <c r="J473" s="3"/>
    </row>
    <row r="474" spans="1:10">
      <c r="A474" s="27"/>
      <c r="B474" s="27"/>
      <c r="C474" s="27"/>
      <c r="D474" s="25"/>
      <c r="J474" s="3"/>
    </row>
    <row r="475" spans="1:10">
      <c r="A475" s="27"/>
      <c r="B475" s="27"/>
      <c r="C475" s="27"/>
      <c r="D475" s="25"/>
      <c r="J475" s="3"/>
    </row>
    <row r="476" spans="1:10">
      <c r="A476" s="27"/>
      <c r="B476" s="27"/>
      <c r="C476" s="27"/>
      <c r="D476" s="25"/>
      <c r="J476" s="3"/>
    </row>
    <row r="477" spans="1:10">
      <c r="A477" s="27"/>
      <c r="B477" s="27"/>
      <c r="C477" s="27"/>
      <c r="D477" s="25"/>
      <c r="J477" s="3"/>
    </row>
    <row r="478" spans="1:10">
      <c r="A478" s="27"/>
      <c r="B478" s="27"/>
      <c r="C478" s="27"/>
      <c r="D478" s="25"/>
      <c r="J478" s="3"/>
    </row>
    <row r="479" spans="1:10">
      <c r="A479" s="27"/>
      <c r="B479" s="27"/>
      <c r="C479" s="27"/>
      <c r="D479" s="25"/>
      <c r="J479" s="3"/>
    </row>
    <row r="480" spans="1:10">
      <c r="A480" s="27"/>
      <c r="B480" s="27"/>
      <c r="C480" s="27"/>
      <c r="D480" s="25"/>
      <c r="J480" s="3"/>
    </row>
    <row r="481" spans="1:10">
      <c r="A481" s="27"/>
      <c r="B481" s="27"/>
      <c r="C481" s="27"/>
      <c r="D481" s="25"/>
      <c r="J481" s="3"/>
    </row>
    <row r="482" spans="1:10">
      <c r="A482" s="27"/>
      <c r="B482" s="27"/>
      <c r="C482" s="27"/>
      <c r="D482" s="25"/>
      <c r="J482" s="3"/>
    </row>
    <row r="483" spans="1:10">
      <c r="A483" s="27"/>
      <c r="B483" s="27"/>
      <c r="C483" s="27"/>
      <c r="D483" s="25"/>
      <c r="J483" s="3"/>
    </row>
    <row r="484" spans="1:10">
      <c r="A484" s="27"/>
      <c r="B484" s="27"/>
      <c r="C484" s="27"/>
      <c r="D484" s="25"/>
      <c r="J484" s="3"/>
    </row>
    <row r="485" spans="1:10">
      <c r="A485" s="27"/>
      <c r="B485" s="27"/>
      <c r="C485" s="27"/>
      <c r="D485" s="25"/>
      <c r="J485" s="3"/>
    </row>
    <row r="486" spans="1:10">
      <c r="A486" s="27"/>
      <c r="B486" s="27"/>
      <c r="C486" s="27"/>
      <c r="D486" s="25"/>
      <c r="J486" s="3"/>
    </row>
    <row r="487" spans="1:10">
      <c r="A487" s="27"/>
      <c r="B487" s="27"/>
      <c r="C487" s="27"/>
      <c r="D487" s="25"/>
      <c r="J487" s="3"/>
    </row>
    <row r="488" spans="1:10">
      <c r="A488" s="27"/>
      <c r="B488" s="27"/>
      <c r="C488" s="27"/>
      <c r="D488" s="25"/>
      <c r="J488" s="3"/>
    </row>
    <row r="489" spans="1:10">
      <c r="A489" s="27"/>
      <c r="B489" s="27"/>
      <c r="C489" s="27"/>
      <c r="D489" s="25"/>
      <c r="J489" s="3"/>
    </row>
    <row r="490" spans="1:10">
      <c r="A490" s="27"/>
      <c r="B490" s="27"/>
      <c r="C490" s="27"/>
      <c r="D490" s="25"/>
      <c r="J490" s="3"/>
    </row>
    <row r="491" spans="1:10">
      <c r="A491" s="27"/>
      <c r="B491" s="27"/>
      <c r="C491" s="27"/>
      <c r="D491" s="25"/>
      <c r="J491" s="3"/>
    </row>
    <row r="492" spans="1:10">
      <c r="A492" s="27"/>
      <c r="B492" s="27"/>
      <c r="C492" s="27"/>
      <c r="D492" s="25"/>
      <c r="J492" s="3"/>
    </row>
    <row r="493" spans="1:10">
      <c r="A493" s="27"/>
      <c r="B493" s="27"/>
      <c r="C493" s="27"/>
      <c r="D493" s="25"/>
      <c r="J493" s="3"/>
    </row>
    <row r="494" spans="1:10">
      <c r="A494" s="27"/>
      <c r="B494" s="27"/>
      <c r="C494" s="27"/>
      <c r="D494" s="25"/>
      <c r="J494" s="3"/>
    </row>
    <row r="495" spans="1:10">
      <c r="A495" s="27"/>
      <c r="B495" s="27"/>
      <c r="C495" s="27"/>
      <c r="D495" s="25"/>
      <c r="J495" s="3"/>
    </row>
    <row r="496" spans="1:10">
      <c r="A496" s="27"/>
      <c r="B496" s="27"/>
      <c r="C496" s="27"/>
      <c r="D496" s="25"/>
      <c r="J496" s="3"/>
    </row>
    <row r="497" spans="1:10">
      <c r="A497" s="27"/>
      <c r="B497" s="27"/>
      <c r="C497" s="27"/>
      <c r="D497" s="25"/>
      <c r="J497" s="3"/>
    </row>
    <row r="498" spans="1:10">
      <c r="A498" s="27"/>
      <c r="B498" s="27"/>
      <c r="C498" s="27"/>
      <c r="D498" s="25"/>
      <c r="J498" s="3"/>
    </row>
    <row r="499" spans="1:10">
      <c r="A499" s="27"/>
      <c r="B499" s="27"/>
      <c r="C499" s="27"/>
      <c r="D499" s="25"/>
      <c r="J499" s="3"/>
    </row>
    <row r="500" spans="1:10">
      <c r="A500" s="27"/>
      <c r="B500" s="27"/>
      <c r="C500" s="27"/>
      <c r="D500" s="25"/>
      <c r="J500" s="3"/>
    </row>
    <row r="501" spans="1:10">
      <c r="A501" s="27"/>
      <c r="B501" s="27"/>
      <c r="C501" s="27"/>
      <c r="D501" s="25"/>
      <c r="J501" s="3"/>
    </row>
    <row r="502" spans="1:10">
      <c r="A502" s="27"/>
      <c r="B502" s="27"/>
      <c r="C502" s="27"/>
      <c r="D502" s="25"/>
      <c r="J502" s="3"/>
    </row>
    <row r="503" spans="1:10">
      <c r="A503" s="27"/>
      <c r="B503" s="27"/>
      <c r="C503" s="27"/>
      <c r="D503" s="25"/>
      <c r="J503" s="3"/>
    </row>
    <row r="504" spans="1:10">
      <c r="A504" s="27"/>
      <c r="B504" s="27"/>
      <c r="C504" s="27"/>
      <c r="D504" s="25"/>
      <c r="J504" s="3"/>
    </row>
    <row r="505" spans="1:10">
      <c r="A505" s="27"/>
      <c r="B505" s="27"/>
      <c r="C505" s="27"/>
      <c r="D505" s="25"/>
      <c r="J505" s="3"/>
    </row>
    <row r="506" spans="1:10">
      <c r="A506" s="27"/>
      <c r="B506" s="27"/>
      <c r="C506" s="27"/>
      <c r="D506" s="25"/>
      <c r="J506" s="3"/>
    </row>
    <row r="507" spans="1:10">
      <c r="A507" s="27"/>
      <c r="B507" s="27"/>
      <c r="C507" s="27"/>
      <c r="D507" s="25"/>
      <c r="J507" s="3"/>
    </row>
    <row r="508" spans="1:10">
      <c r="A508" s="27"/>
      <c r="B508" s="27"/>
      <c r="C508" s="27"/>
      <c r="D508" s="25"/>
      <c r="J508" s="3"/>
    </row>
    <row r="509" spans="1:10">
      <c r="A509" s="27"/>
      <c r="B509" s="27"/>
      <c r="C509" s="27"/>
      <c r="D509" s="25"/>
      <c r="J509" s="3"/>
    </row>
    <row r="510" spans="1:10">
      <c r="A510" s="27"/>
      <c r="B510" s="27"/>
      <c r="C510" s="27"/>
      <c r="D510" s="25"/>
      <c r="J510" s="3"/>
    </row>
    <row r="511" spans="1:10">
      <c r="A511" s="27"/>
      <c r="B511" s="27"/>
      <c r="C511" s="27"/>
      <c r="D511" s="25"/>
      <c r="J511" s="3"/>
    </row>
    <row r="512" spans="1:10">
      <c r="A512" s="27"/>
      <c r="B512" s="27"/>
      <c r="C512" s="27"/>
      <c r="D512" s="25"/>
      <c r="J512" s="3"/>
    </row>
    <row r="513" spans="1:10">
      <c r="A513" s="27"/>
      <c r="B513" s="27"/>
      <c r="C513" s="27"/>
      <c r="D513" s="25"/>
      <c r="J513" s="3"/>
    </row>
    <row r="514" spans="1:10">
      <c r="A514" s="27"/>
      <c r="B514" s="27"/>
      <c r="C514" s="27"/>
      <c r="D514" s="25"/>
      <c r="J514" s="3"/>
    </row>
    <row r="515" spans="1:10">
      <c r="A515" s="27"/>
      <c r="B515" s="27"/>
      <c r="C515" s="27"/>
      <c r="D515" s="25"/>
      <c r="J515" s="3"/>
    </row>
    <row r="516" spans="1:10">
      <c r="A516" s="27"/>
      <c r="B516" s="27"/>
      <c r="C516" s="27"/>
      <c r="D516" s="25"/>
      <c r="J516" s="3"/>
    </row>
    <row r="517" spans="1:10">
      <c r="A517" s="27"/>
      <c r="B517" s="27"/>
      <c r="C517" s="27"/>
      <c r="D517" s="25"/>
      <c r="J517" s="3"/>
    </row>
    <row r="518" spans="1:10">
      <c r="A518" s="27"/>
      <c r="B518" s="27"/>
      <c r="C518" s="27"/>
      <c r="D518" s="25"/>
      <c r="J518" s="3"/>
    </row>
    <row r="519" spans="1:10">
      <c r="A519" s="27"/>
      <c r="B519" s="27"/>
      <c r="C519" s="27"/>
      <c r="D519" s="25"/>
      <c r="J519" s="3"/>
    </row>
    <row r="520" spans="1:10">
      <c r="A520" s="27"/>
      <c r="B520" s="27"/>
      <c r="C520" s="27"/>
      <c r="D520" s="25"/>
      <c r="J520" s="3"/>
    </row>
    <row r="521" spans="1:10">
      <c r="A521" s="27"/>
      <c r="B521" s="27"/>
      <c r="C521" s="27"/>
      <c r="D521" s="25"/>
      <c r="J521" s="3"/>
    </row>
    <row r="522" spans="1:10">
      <c r="A522" s="27"/>
      <c r="B522" s="27"/>
      <c r="C522" s="27"/>
      <c r="D522" s="25"/>
      <c r="J522" s="3"/>
    </row>
    <row r="523" spans="1:10">
      <c r="A523" s="27"/>
      <c r="B523" s="27"/>
      <c r="C523" s="27"/>
      <c r="D523" s="25"/>
      <c r="J523" s="3"/>
    </row>
    <row r="524" spans="1:10">
      <c r="A524" s="27"/>
      <c r="B524" s="27"/>
      <c r="C524" s="27"/>
      <c r="D524" s="25"/>
      <c r="J524" s="3"/>
    </row>
    <row r="525" spans="1:10">
      <c r="A525" s="27"/>
      <c r="B525" s="27"/>
      <c r="C525" s="27"/>
      <c r="D525" s="25"/>
      <c r="J525" s="3"/>
    </row>
    <row r="526" spans="1:10">
      <c r="A526" s="27"/>
      <c r="B526" s="27"/>
      <c r="C526" s="27"/>
      <c r="D526" s="25"/>
      <c r="J526" s="3"/>
    </row>
    <row r="527" spans="1:10">
      <c r="A527" s="27"/>
      <c r="B527" s="27"/>
      <c r="C527" s="27"/>
      <c r="D527" s="25"/>
      <c r="J527" s="3"/>
    </row>
    <row r="528" spans="1:10">
      <c r="A528" s="27"/>
      <c r="B528" s="27"/>
      <c r="C528" s="27"/>
      <c r="D528" s="25"/>
      <c r="J528" s="3"/>
    </row>
    <row r="529" spans="1:10">
      <c r="A529" s="27"/>
      <c r="B529" s="27"/>
      <c r="C529" s="27"/>
      <c r="D529" s="25"/>
      <c r="J529" s="3"/>
    </row>
    <row r="530" spans="1:10">
      <c r="A530" s="27"/>
      <c r="B530" s="27"/>
      <c r="C530" s="27"/>
      <c r="D530" s="25"/>
      <c r="J530" s="3"/>
    </row>
    <row r="531" spans="1:10">
      <c r="A531" s="27"/>
      <c r="B531" s="27"/>
      <c r="C531" s="27"/>
      <c r="D531" s="25"/>
      <c r="J531" s="3"/>
    </row>
    <row r="532" spans="1:10">
      <c r="A532" s="27"/>
      <c r="B532" s="27"/>
      <c r="C532" s="27"/>
      <c r="D532" s="25"/>
      <c r="J532" s="3"/>
    </row>
    <row r="533" spans="1:10">
      <c r="A533" s="27"/>
      <c r="B533" s="27"/>
      <c r="C533" s="27"/>
      <c r="D533" s="25"/>
      <c r="J533" s="3"/>
    </row>
    <row r="534" spans="1:10">
      <c r="A534" s="27"/>
      <c r="B534" s="27"/>
      <c r="C534" s="27"/>
      <c r="D534" s="25"/>
      <c r="J534" s="3"/>
    </row>
    <row r="535" spans="1:10">
      <c r="A535" s="27"/>
      <c r="B535" s="27"/>
      <c r="C535" s="27"/>
      <c r="D535" s="25"/>
      <c r="J535" s="3"/>
    </row>
    <row r="536" spans="1:10">
      <c r="A536" s="27"/>
      <c r="B536" s="27"/>
      <c r="C536" s="27"/>
      <c r="D536" s="25"/>
      <c r="J536" s="3"/>
    </row>
    <row r="537" spans="1:10">
      <c r="A537" s="27"/>
      <c r="B537" s="27"/>
      <c r="C537" s="27"/>
      <c r="D537" s="25"/>
      <c r="J537" s="3"/>
    </row>
    <row r="538" spans="1:10">
      <c r="A538" s="27"/>
      <c r="B538" s="27"/>
      <c r="C538" s="27"/>
      <c r="D538" s="25"/>
      <c r="J538" s="3"/>
    </row>
    <row r="539" spans="1:10">
      <c r="A539" s="27"/>
      <c r="B539" s="27"/>
      <c r="C539" s="27"/>
      <c r="D539" s="25"/>
      <c r="J539" s="3"/>
    </row>
    <row r="540" spans="1:10">
      <c r="A540" s="27"/>
      <c r="B540" s="27"/>
      <c r="C540" s="27"/>
      <c r="D540" s="25"/>
      <c r="J540" s="3"/>
    </row>
    <row r="541" spans="1:10">
      <c r="A541" s="27"/>
      <c r="B541" s="27"/>
      <c r="C541" s="27"/>
      <c r="D541" s="25"/>
      <c r="J541" s="3"/>
    </row>
    <row r="542" spans="1:10">
      <c r="A542" s="27"/>
      <c r="B542" s="27"/>
      <c r="C542" s="27"/>
      <c r="D542" s="25"/>
      <c r="J542" s="3"/>
    </row>
    <row r="543" spans="1:10">
      <c r="A543" s="27"/>
      <c r="B543" s="27"/>
      <c r="C543" s="27"/>
      <c r="D543" s="25"/>
      <c r="J543" s="3"/>
    </row>
    <row r="544" spans="1:10">
      <c r="A544" s="27"/>
      <c r="B544" s="27"/>
      <c r="C544" s="27"/>
      <c r="D544" s="25"/>
      <c r="J544" s="3"/>
    </row>
    <row r="545" spans="1:10">
      <c r="A545" s="27"/>
      <c r="B545" s="27"/>
      <c r="C545" s="27"/>
      <c r="D545" s="25"/>
      <c r="J545" s="3"/>
    </row>
    <row r="546" spans="1:10">
      <c r="A546" s="27"/>
      <c r="B546" s="27"/>
      <c r="C546" s="27"/>
      <c r="D546" s="25"/>
      <c r="J546" s="3"/>
    </row>
    <row r="547" spans="1:10">
      <c r="A547" s="27"/>
      <c r="B547" s="27"/>
      <c r="C547" s="27"/>
      <c r="D547" s="25"/>
      <c r="J547" s="3"/>
    </row>
    <row r="548" spans="1:10">
      <c r="A548" s="27"/>
      <c r="B548" s="27"/>
      <c r="C548" s="27"/>
      <c r="D548" s="25"/>
      <c r="J548" s="3"/>
    </row>
    <row r="549" spans="1:10">
      <c r="A549" s="27"/>
      <c r="B549" s="27"/>
      <c r="C549" s="27"/>
      <c r="D549" s="25"/>
      <c r="J549" s="3"/>
    </row>
    <row r="550" spans="1:10">
      <c r="A550" s="27"/>
      <c r="B550" s="27"/>
      <c r="C550" s="27"/>
      <c r="D550" s="25"/>
      <c r="J550" s="3"/>
    </row>
    <row r="551" spans="1:10">
      <c r="A551" s="27"/>
      <c r="B551" s="27"/>
      <c r="C551" s="27"/>
      <c r="D551" s="25"/>
      <c r="J551" s="3"/>
    </row>
    <row r="552" spans="1:10">
      <c r="A552" s="27"/>
      <c r="B552" s="27"/>
      <c r="C552" s="27"/>
      <c r="D552" s="25"/>
      <c r="J552" s="3"/>
    </row>
    <row r="553" spans="1:10">
      <c r="A553" s="27"/>
      <c r="B553" s="27"/>
      <c r="C553" s="27"/>
      <c r="D553" s="25"/>
      <c r="J553" s="3"/>
    </row>
    <row r="554" spans="1:10">
      <c r="A554" s="27"/>
      <c r="B554" s="27"/>
      <c r="C554" s="27"/>
      <c r="D554" s="25"/>
      <c r="J554" s="3"/>
    </row>
    <row r="555" spans="1:10">
      <c r="A555" s="27"/>
      <c r="B555" s="27"/>
      <c r="C555" s="27"/>
      <c r="D555" s="25"/>
      <c r="J555" s="3"/>
    </row>
    <row r="556" spans="1:10">
      <c r="A556" s="27"/>
      <c r="B556" s="27"/>
      <c r="C556" s="27"/>
      <c r="D556" s="25"/>
      <c r="J556" s="3"/>
    </row>
    <row r="557" spans="1:10">
      <c r="A557" s="27"/>
      <c r="B557" s="27"/>
      <c r="C557" s="27"/>
      <c r="D557" s="25"/>
      <c r="J557" s="3"/>
    </row>
    <row r="558" spans="1:10">
      <c r="A558" s="27"/>
      <c r="B558" s="27"/>
      <c r="C558" s="27"/>
      <c r="D558" s="25"/>
      <c r="J558" s="3"/>
    </row>
    <row r="559" spans="1:10">
      <c r="A559" s="27"/>
      <c r="B559" s="27"/>
      <c r="C559" s="27"/>
      <c r="D559" s="25"/>
      <c r="J559" s="3"/>
    </row>
    <row r="560" spans="1:10">
      <c r="A560" s="27"/>
      <c r="B560" s="27"/>
      <c r="C560" s="27"/>
      <c r="D560" s="25"/>
      <c r="J560" s="3"/>
    </row>
    <row r="561" spans="1:10">
      <c r="A561" s="27"/>
      <c r="B561" s="27"/>
      <c r="C561" s="27"/>
      <c r="D561" s="25"/>
      <c r="J561" s="3"/>
    </row>
    <row r="562" spans="1:10">
      <c r="A562" s="27"/>
      <c r="B562" s="27"/>
      <c r="C562" s="27"/>
      <c r="D562" s="25"/>
      <c r="J562" s="3"/>
    </row>
    <row r="563" spans="1:10">
      <c r="A563" s="27"/>
      <c r="B563" s="27"/>
      <c r="C563" s="27"/>
      <c r="D563" s="25"/>
      <c r="J563" s="3"/>
    </row>
    <row r="564" spans="1:10">
      <c r="A564" s="27"/>
      <c r="B564" s="27"/>
      <c r="C564" s="27"/>
      <c r="D564" s="25"/>
      <c r="J564" s="3"/>
    </row>
    <row r="565" spans="1:10">
      <c r="A565" s="27"/>
      <c r="B565" s="27"/>
      <c r="C565" s="27"/>
      <c r="D565" s="25"/>
      <c r="J565" s="3"/>
    </row>
    <row r="566" spans="1:10">
      <c r="A566" s="27"/>
      <c r="B566" s="27"/>
      <c r="C566" s="27"/>
      <c r="D566" s="25"/>
      <c r="J566" s="3"/>
    </row>
    <row r="567" spans="1:10">
      <c r="A567" s="27"/>
      <c r="B567" s="27"/>
      <c r="C567" s="27"/>
      <c r="D567" s="25"/>
      <c r="J567" s="3"/>
    </row>
    <row r="568" spans="1:10">
      <c r="A568" s="27"/>
      <c r="B568" s="27"/>
      <c r="C568" s="27"/>
      <c r="D568" s="25"/>
      <c r="J568" s="3"/>
    </row>
    <row r="569" spans="1:10">
      <c r="A569" s="27"/>
      <c r="B569" s="27"/>
      <c r="C569" s="27"/>
      <c r="D569" s="25"/>
      <c r="J569" s="3"/>
    </row>
    <row r="570" spans="1:10">
      <c r="A570" s="27"/>
      <c r="B570" s="27"/>
      <c r="C570" s="27"/>
      <c r="D570" s="25"/>
      <c r="J570" s="3"/>
    </row>
    <row r="571" spans="1:10">
      <c r="A571" s="27"/>
      <c r="B571" s="27"/>
      <c r="C571" s="27"/>
      <c r="D571" s="25"/>
      <c r="J571" s="3"/>
    </row>
    <row r="572" spans="1:10">
      <c r="A572" s="27"/>
      <c r="B572" s="27"/>
      <c r="C572" s="27"/>
      <c r="D572" s="25"/>
      <c r="J572" s="3"/>
    </row>
    <row r="573" spans="1:10">
      <c r="A573" s="27"/>
      <c r="B573" s="27"/>
      <c r="C573" s="27"/>
      <c r="D573" s="25"/>
      <c r="J573" s="3"/>
    </row>
    <row r="574" spans="1:10">
      <c r="A574" s="27"/>
      <c r="B574" s="27"/>
      <c r="C574" s="27"/>
      <c r="D574" s="25"/>
      <c r="J574" s="3"/>
    </row>
    <row r="575" spans="1:10">
      <c r="A575" s="27"/>
      <c r="B575" s="27"/>
      <c r="C575" s="27"/>
      <c r="D575" s="25"/>
      <c r="J575" s="3"/>
    </row>
    <row r="576" spans="1:10">
      <c r="A576" s="27"/>
      <c r="B576" s="27"/>
      <c r="C576" s="27"/>
      <c r="D576" s="25"/>
      <c r="J576" s="3"/>
    </row>
    <row r="577" spans="1:10">
      <c r="A577" s="27"/>
      <c r="B577" s="27"/>
      <c r="C577" s="27"/>
      <c r="D577" s="25"/>
      <c r="J577" s="3"/>
    </row>
    <row r="578" spans="1:10">
      <c r="A578" s="27"/>
      <c r="B578" s="27"/>
      <c r="C578" s="27"/>
      <c r="D578" s="25"/>
      <c r="J578" s="3"/>
    </row>
    <row r="579" spans="1:10">
      <c r="A579" s="27"/>
      <c r="B579" s="27"/>
      <c r="C579" s="27"/>
      <c r="D579" s="25"/>
      <c r="J579" s="3"/>
    </row>
    <row r="580" spans="1:10">
      <c r="A580" s="27"/>
      <c r="B580" s="27"/>
      <c r="C580" s="27"/>
      <c r="D580" s="25"/>
      <c r="J580" s="3"/>
    </row>
    <row r="581" spans="1:10">
      <c r="A581" s="27"/>
      <c r="B581" s="27"/>
      <c r="C581" s="27"/>
      <c r="D581" s="25"/>
      <c r="J581" s="3"/>
    </row>
    <row r="582" spans="1:10">
      <c r="A582" s="27"/>
      <c r="B582" s="27"/>
      <c r="C582" s="27"/>
      <c r="D582" s="25"/>
      <c r="J582" s="3"/>
    </row>
    <row r="583" spans="1:10">
      <c r="A583" s="27"/>
      <c r="B583" s="27"/>
      <c r="C583" s="27"/>
      <c r="D583" s="25"/>
      <c r="J583" s="3"/>
    </row>
    <row r="584" spans="1:10">
      <c r="A584" s="27"/>
      <c r="B584" s="27"/>
      <c r="C584" s="27"/>
      <c r="D584" s="25"/>
      <c r="J584" s="3"/>
    </row>
    <row r="585" spans="1:10">
      <c r="A585" s="27"/>
      <c r="B585" s="27"/>
      <c r="C585" s="27"/>
      <c r="D585" s="25"/>
      <c r="J585" s="3"/>
    </row>
    <row r="586" spans="1:10">
      <c r="A586" s="27"/>
      <c r="B586" s="27"/>
      <c r="C586" s="27"/>
      <c r="D586" s="25"/>
      <c r="J586" s="3"/>
    </row>
    <row r="587" spans="1:10">
      <c r="A587" s="27"/>
      <c r="B587" s="27"/>
      <c r="C587" s="27"/>
      <c r="D587" s="25"/>
      <c r="J587" s="3"/>
    </row>
    <row r="588" spans="1:10">
      <c r="A588" s="27"/>
      <c r="B588" s="27"/>
      <c r="C588" s="27"/>
      <c r="D588" s="25"/>
      <c r="J588" s="3"/>
    </row>
    <row r="589" spans="1:10">
      <c r="A589" s="27"/>
      <c r="B589" s="27"/>
      <c r="C589" s="27"/>
      <c r="D589" s="25"/>
      <c r="J589" s="3"/>
    </row>
    <row r="590" spans="1:10">
      <c r="A590" s="27"/>
      <c r="B590" s="27"/>
      <c r="C590" s="27"/>
      <c r="D590" s="25"/>
      <c r="J590" s="3"/>
    </row>
    <row r="591" spans="1:10">
      <c r="A591" s="27"/>
      <c r="B591" s="27"/>
      <c r="C591" s="27"/>
      <c r="D591" s="25"/>
      <c r="J591" s="3"/>
    </row>
    <row r="592" spans="1:10">
      <c r="A592" s="27"/>
      <c r="B592" s="27"/>
      <c r="C592" s="27"/>
      <c r="D592" s="25"/>
      <c r="J592" s="3"/>
    </row>
    <row r="593" spans="1:10">
      <c r="A593" s="27"/>
      <c r="B593" s="27"/>
      <c r="C593" s="27"/>
      <c r="D593" s="25"/>
      <c r="J593" s="3"/>
    </row>
    <row r="594" spans="1:10">
      <c r="A594" s="27"/>
      <c r="B594" s="27"/>
      <c r="C594" s="27"/>
      <c r="D594" s="25"/>
      <c r="J594" s="3"/>
    </row>
    <row r="595" spans="1:10">
      <c r="A595" s="27"/>
      <c r="B595" s="27"/>
      <c r="C595" s="27"/>
      <c r="D595" s="25"/>
      <c r="J595" s="3"/>
    </row>
    <row r="596" spans="1:10">
      <c r="A596" s="27"/>
      <c r="B596" s="27"/>
      <c r="C596" s="27"/>
      <c r="D596" s="25"/>
      <c r="J596" s="3"/>
    </row>
    <row r="597" spans="1:10">
      <c r="A597" s="27"/>
      <c r="B597" s="27"/>
      <c r="C597" s="27"/>
      <c r="D597" s="25"/>
      <c r="J597" s="3"/>
    </row>
    <row r="598" spans="1:10">
      <c r="A598" s="27"/>
      <c r="B598" s="27"/>
      <c r="C598" s="27"/>
      <c r="D598" s="25"/>
      <c r="J598" s="3"/>
    </row>
    <row r="599" spans="1:10">
      <c r="A599" s="27"/>
      <c r="B599" s="27"/>
      <c r="C599" s="27"/>
      <c r="D599" s="25"/>
      <c r="J599" s="3"/>
    </row>
    <row r="600" spans="1:10">
      <c r="A600" s="27"/>
      <c r="B600" s="27"/>
      <c r="C600" s="27"/>
      <c r="D600" s="25"/>
      <c r="J600" s="3"/>
    </row>
    <row r="601" spans="1:10">
      <c r="A601" s="27"/>
      <c r="B601" s="27"/>
      <c r="C601" s="27"/>
      <c r="D601" s="25"/>
      <c r="J601" s="3"/>
    </row>
    <row r="602" spans="1:10">
      <c r="A602" s="27"/>
      <c r="B602" s="27"/>
      <c r="C602" s="27"/>
      <c r="D602" s="25"/>
      <c r="J602" s="3"/>
    </row>
    <row r="603" spans="1:10">
      <c r="A603" s="27"/>
      <c r="B603" s="27"/>
      <c r="C603" s="27"/>
      <c r="D603" s="25"/>
      <c r="J603" s="3"/>
    </row>
    <row r="604" spans="1:10">
      <c r="A604" s="27"/>
      <c r="B604" s="27"/>
      <c r="C604" s="27"/>
      <c r="D604" s="25"/>
      <c r="J604" s="3"/>
    </row>
    <row r="605" spans="1:10">
      <c r="A605" s="27"/>
      <c r="B605" s="27"/>
      <c r="C605" s="27"/>
      <c r="D605" s="25"/>
      <c r="J605" s="3"/>
    </row>
    <row r="606" spans="1:10">
      <c r="A606" s="27"/>
      <c r="B606" s="27"/>
      <c r="C606" s="27"/>
      <c r="D606" s="25"/>
      <c r="J606" s="3"/>
    </row>
    <row r="607" spans="1:10">
      <c r="A607" s="27"/>
      <c r="B607" s="27"/>
      <c r="C607" s="27"/>
      <c r="D607" s="25"/>
      <c r="J607" s="3"/>
    </row>
    <row r="608" spans="1:10">
      <c r="A608" s="27"/>
      <c r="B608" s="27"/>
      <c r="C608" s="27"/>
      <c r="D608" s="25"/>
      <c r="J608" s="3"/>
    </row>
    <row r="609" spans="1:10">
      <c r="A609" s="27"/>
      <c r="B609" s="27"/>
      <c r="C609" s="27"/>
      <c r="D609" s="25"/>
      <c r="J609" s="3"/>
    </row>
    <row r="610" spans="1:10">
      <c r="A610" s="27"/>
      <c r="B610" s="27"/>
      <c r="C610" s="27"/>
      <c r="D610" s="25"/>
      <c r="J610" s="3"/>
    </row>
    <row r="611" spans="1:10">
      <c r="A611" s="27"/>
      <c r="B611" s="27"/>
      <c r="C611" s="27"/>
      <c r="D611" s="25"/>
      <c r="J611" s="3"/>
    </row>
    <row r="612" spans="1:10">
      <c r="A612" s="27"/>
      <c r="B612" s="27"/>
      <c r="C612" s="27"/>
      <c r="D612" s="25"/>
      <c r="J612" s="3"/>
    </row>
    <row r="613" spans="1:10">
      <c r="A613" s="27"/>
      <c r="C613" s="27"/>
      <c r="D613" s="25"/>
      <c r="J613" s="3"/>
    </row>
    <row r="614" spans="1:10">
      <c r="J614" s="3"/>
    </row>
    <row r="615" spans="1:10">
      <c r="J615" s="3"/>
    </row>
    <row r="616" spans="1:10">
      <c r="J616" s="3"/>
    </row>
    <row r="617" spans="1:10">
      <c r="J617" s="3"/>
    </row>
    <row r="618" spans="1:10">
      <c r="J618" s="3"/>
    </row>
    <row r="619" spans="1:10">
      <c r="J619" s="3"/>
    </row>
    <row r="620" spans="1:10">
      <c r="J620" s="3"/>
    </row>
    <row r="621" spans="1:10">
      <c r="J621" s="3"/>
    </row>
    <row r="622" spans="1:10">
      <c r="J622" s="3"/>
    </row>
    <row r="623" spans="1:10">
      <c r="J623" s="3"/>
    </row>
    <row r="624" spans="1:10">
      <c r="J624" s="3"/>
    </row>
    <row r="625" spans="10:10">
      <c r="J625" s="3"/>
    </row>
    <row r="626" spans="10:10">
      <c r="J626" s="3"/>
    </row>
    <row r="627" spans="10:10">
      <c r="J627" s="3"/>
    </row>
    <row r="628" spans="10:10">
      <c r="J628" s="3"/>
    </row>
    <row r="629" spans="10:10">
      <c r="J629" s="3"/>
    </row>
    <row r="630" spans="10:10">
      <c r="J630" s="3"/>
    </row>
    <row r="631" spans="10:10">
      <c r="J631" s="3"/>
    </row>
    <row r="632" spans="10:10">
      <c r="J632" s="3"/>
    </row>
    <row r="633" spans="10:10">
      <c r="J633" s="3"/>
    </row>
    <row r="634" spans="10:10">
      <c r="J634" s="3"/>
    </row>
    <row r="635" spans="10:10">
      <c r="J635" s="3"/>
    </row>
    <row r="636" spans="10:10">
      <c r="J636" s="3"/>
    </row>
    <row r="637" spans="10:10">
      <c r="J637" s="3"/>
    </row>
    <row r="638" spans="10:10">
      <c r="J638" s="3"/>
    </row>
    <row r="639" spans="10:10">
      <c r="J639" s="3"/>
    </row>
    <row r="640" spans="10:10">
      <c r="J640" s="3"/>
    </row>
    <row r="641" spans="10:10">
      <c r="J641" s="3"/>
    </row>
    <row r="642" spans="10:10">
      <c r="J642" s="3"/>
    </row>
    <row r="643" spans="10:10">
      <c r="J643" s="3"/>
    </row>
    <row r="644" spans="10:10">
      <c r="J644" s="3"/>
    </row>
    <row r="645" spans="10:10">
      <c r="J645" s="3"/>
    </row>
    <row r="646" spans="10:10">
      <c r="J646" s="3"/>
    </row>
    <row r="647" spans="10:10">
      <c r="J647" s="3"/>
    </row>
    <row r="648" spans="10:10">
      <c r="J648" s="3"/>
    </row>
    <row r="649" spans="10:10">
      <c r="J649" s="3"/>
    </row>
    <row r="650" spans="10:10">
      <c r="J650" s="3"/>
    </row>
    <row r="651" spans="10:10">
      <c r="J651" s="3"/>
    </row>
    <row r="652" spans="10:10">
      <c r="J652" s="3"/>
    </row>
    <row r="653" spans="10:10">
      <c r="J653" s="3"/>
    </row>
    <row r="654" spans="10:10">
      <c r="J654" s="3"/>
    </row>
    <row r="655" spans="10:10">
      <c r="J655" s="3"/>
    </row>
    <row r="656" spans="10:10">
      <c r="J656" s="3"/>
    </row>
    <row r="657" spans="10:10">
      <c r="J657" s="3"/>
    </row>
    <row r="658" spans="10:10">
      <c r="J658" s="3"/>
    </row>
    <row r="659" spans="10:10">
      <c r="J659" s="3"/>
    </row>
    <row r="660" spans="10:10">
      <c r="J660" s="3"/>
    </row>
    <row r="661" spans="10:10">
      <c r="J661" s="3"/>
    </row>
    <row r="662" spans="10:10">
      <c r="J662" s="3"/>
    </row>
    <row r="663" spans="10:10">
      <c r="J663" s="3"/>
    </row>
    <row r="664" spans="10:10">
      <c r="J664" s="3"/>
    </row>
    <row r="665" spans="10:10">
      <c r="J665" s="3"/>
    </row>
    <row r="666" spans="10:10">
      <c r="J666" s="3"/>
    </row>
    <row r="667" spans="10:10">
      <c r="J667" s="3"/>
    </row>
    <row r="668" spans="10:10">
      <c r="J668" s="3"/>
    </row>
    <row r="669" spans="10:10">
      <c r="J669" s="3"/>
    </row>
    <row r="670" spans="10:10">
      <c r="J670" s="3"/>
    </row>
    <row r="671" spans="10:10">
      <c r="J671" s="3"/>
    </row>
    <row r="672" spans="10:10">
      <c r="J672" s="3"/>
    </row>
    <row r="673" spans="10:10">
      <c r="J673" s="3"/>
    </row>
    <row r="674" spans="10:10">
      <c r="J674" s="3"/>
    </row>
    <row r="675" spans="10:10">
      <c r="J675" s="3"/>
    </row>
    <row r="676" spans="10:10">
      <c r="J676" s="3"/>
    </row>
    <row r="677" spans="10:10">
      <c r="J677" s="3"/>
    </row>
    <row r="678" spans="10:10">
      <c r="J678" s="3"/>
    </row>
    <row r="679" spans="10:10">
      <c r="J679" s="3"/>
    </row>
    <row r="680" spans="10:10">
      <c r="J680" s="3"/>
    </row>
    <row r="681" spans="10:10">
      <c r="J681" s="3"/>
    </row>
    <row r="682" spans="10:10">
      <c r="J682" s="3"/>
    </row>
    <row r="683" spans="10:10">
      <c r="J683" s="3"/>
    </row>
    <row r="684" spans="10:10">
      <c r="J684" s="3"/>
    </row>
    <row r="685" spans="10:10">
      <c r="J685" s="3"/>
    </row>
    <row r="686" spans="10:10">
      <c r="J686" s="3"/>
    </row>
    <row r="687" spans="10:10">
      <c r="J687" s="3"/>
    </row>
    <row r="688" spans="10:10">
      <c r="J688" s="3"/>
    </row>
    <row r="689" spans="10:10">
      <c r="J689" s="3"/>
    </row>
    <row r="690" spans="10:10">
      <c r="J690" s="3"/>
    </row>
    <row r="691" spans="10:10">
      <c r="J691" s="3"/>
    </row>
    <row r="692" spans="10:10">
      <c r="J692" s="3"/>
    </row>
    <row r="693" spans="10:10">
      <c r="J693" s="3"/>
    </row>
    <row r="694" spans="10:10">
      <c r="J694" s="3"/>
    </row>
    <row r="695" spans="10:10">
      <c r="J695" s="3"/>
    </row>
    <row r="696" spans="10:10">
      <c r="J696" s="3"/>
    </row>
    <row r="697" spans="10:10">
      <c r="J697" s="3"/>
    </row>
    <row r="698" spans="10:10">
      <c r="J698" s="3"/>
    </row>
    <row r="699" spans="10:10">
      <c r="J699" s="3"/>
    </row>
    <row r="700" spans="10:10">
      <c r="J700" s="3"/>
    </row>
    <row r="701" spans="10:10">
      <c r="J701" s="3"/>
    </row>
    <row r="702" spans="10:10">
      <c r="J702" s="3"/>
    </row>
    <row r="703" spans="10:10">
      <c r="J703" s="3"/>
    </row>
    <row r="704" spans="10:10">
      <c r="J704" s="3"/>
    </row>
    <row r="705" spans="10:10">
      <c r="J705" s="3"/>
    </row>
    <row r="706" spans="10:10">
      <c r="J706" s="3"/>
    </row>
    <row r="707" spans="10:10">
      <c r="J707" s="3"/>
    </row>
    <row r="708" spans="10:10">
      <c r="J708" s="3"/>
    </row>
    <row r="709" spans="10:10">
      <c r="J709" s="3"/>
    </row>
    <row r="710" spans="10:10">
      <c r="J710" s="3"/>
    </row>
    <row r="711" spans="10:10">
      <c r="J711" s="3"/>
    </row>
    <row r="712" spans="10:10">
      <c r="J712" s="3"/>
    </row>
    <row r="713" spans="10:10">
      <c r="J713" s="3"/>
    </row>
    <row r="714" spans="10:10">
      <c r="J714" s="3"/>
    </row>
    <row r="715" spans="10:10">
      <c r="J715" s="3"/>
    </row>
    <row r="716" spans="10:10">
      <c r="J716" s="3"/>
    </row>
    <row r="717" spans="10:10">
      <c r="J717" s="3"/>
    </row>
    <row r="718" spans="10:10">
      <c r="J718" s="3"/>
    </row>
    <row r="719" spans="10:10">
      <c r="J719" s="3"/>
    </row>
    <row r="720" spans="10:10">
      <c r="J720" s="3"/>
    </row>
    <row r="721" spans="10:10">
      <c r="J721" s="3"/>
    </row>
    <row r="722" spans="10:10">
      <c r="J722" s="3"/>
    </row>
    <row r="723" spans="10:10">
      <c r="J723" s="3"/>
    </row>
    <row r="724" spans="10:10">
      <c r="J724" s="3"/>
    </row>
    <row r="725" spans="10:10">
      <c r="J725" s="3"/>
    </row>
    <row r="726" spans="10:10">
      <c r="J726" s="3"/>
    </row>
    <row r="727" spans="10:10">
      <c r="J727" s="3"/>
    </row>
    <row r="728" spans="10:10">
      <c r="J728" s="3"/>
    </row>
    <row r="729" spans="10:10">
      <c r="J729" s="3"/>
    </row>
    <row r="730" spans="10:10">
      <c r="J730" s="3"/>
    </row>
    <row r="731" spans="10:10">
      <c r="J731" s="3"/>
    </row>
    <row r="732" spans="10:10">
      <c r="J732" s="3"/>
    </row>
    <row r="733" spans="10:10">
      <c r="J733" s="3"/>
    </row>
    <row r="734" spans="10:10">
      <c r="J734" s="3"/>
    </row>
    <row r="735" spans="10:10">
      <c r="J735" s="3"/>
    </row>
    <row r="736" spans="10:10">
      <c r="J736" s="3"/>
    </row>
    <row r="737" spans="10:10">
      <c r="J737" s="3"/>
    </row>
    <row r="738" spans="10:10">
      <c r="J738" s="3"/>
    </row>
    <row r="739" spans="10:10">
      <c r="J739" s="3"/>
    </row>
    <row r="740" spans="10:10">
      <c r="J740" s="3"/>
    </row>
    <row r="741" spans="10:10">
      <c r="J741" s="3"/>
    </row>
    <row r="742" spans="10:10">
      <c r="J742" s="3"/>
    </row>
    <row r="743" spans="10:10">
      <c r="J743" s="3"/>
    </row>
    <row r="744" spans="10:10">
      <c r="J744" s="3"/>
    </row>
    <row r="745" spans="10:10">
      <c r="J745" s="3"/>
    </row>
    <row r="746" spans="10:10">
      <c r="J746" s="3"/>
    </row>
    <row r="747" spans="10:10">
      <c r="J747" s="3"/>
    </row>
    <row r="748" spans="10:10">
      <c r="J748" s="3"/>
    </row>
    <row r="749" spans="10:10">
      <c r="J749" s="3"/>
    </row>
    <row r="750" spans="10:10">
      <c r="J750" s="3"/>
    </row>
    <row r="751" spans="10:10">
      <c r="J751" s="3"/>
    </row>
    <row r="752" spans="10:10">
      <c r="J752" s="3"/>
    </row>
    <row r="753" spans="10:10">
      <c r="J753" s="3"/>
    </row>
    <row r="754" spans="10:10">
      <c r="J754" s="3"/>
    </row>
    <row r="755" spans="10:10">
      <c r="J755" s="3"/>
    </row>
    <row r="756" spans="10:10">
      <c r="J756" s="3"/>
    </row>
    <row r="757" spans="10:10">
      <c r="J757" s="3"/>
    </row>
    <row r="758" spans="10:10">
      <c r="J758" s="3"/>
    </row>
    <row r="759" spans="10:10">
      <c r="J759" s="3"/>
    </row>
    <row r="760" spans="10:10">
      <c r="J760" s="3"/>
    </row>
    <row r="761" spans="10:10">
      <c r="J761" s="3"/>
    </row>
    <row r="762" spans="10:10">
      <c r="J762" s="3"/>
    </row>
    <row r="763" spans="10:10">
      <c r="J763" s="3"/>
    </row>
    <row r="764" spans="10:10">
      <c r="J764" s="3"/>
    </row>
    <row r="765" spans="10:10">
      <c r="J765" s="3"/>
    </row>
    <row r="766" spans="10:10">
      <c r="J766" s="3"/>
    </row>
    <row r="767" spans="10:10">
      <c r="J767" s="3"/>
    </row>
    <row r="768" spans="10:10">
      <c r="J768" s="3"/>
    </row>
    <row r="769" spans="10:10">
      <c r="J769" s="3"/>
    </row>
    <row r="770" spans="10:10">
      <c r="J770" s="3"/>
    </row>
    <row r="771" spans="10:10">
      <c r="J771" s="3"/>
    </row>
    <row r="772" spans="10:10">
      <c r="J772" s="3"/>
    </row>
    <row r="773" spans="10:10">
      <c r="J773" s="3"/>
    </row>
  </sheetData>
  <mergeCells count="4">
    <mergeCell ref="E5:E6"/>
    <mergeCell ref="F5:F6"/>
    <mergeCell ref="G5:H5"/>
    <mergeCell ref="I5:I6"/>
  </mergeCells>
  <pageMargins left="0.75" right="0.75" top="1" bottom="1" header="0.5" footer="0.5"/>
  <pageSetup scale="70" fitToHeight="10" orientation="landscape"/>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6C47-27AC-894B-91B4-D90F58B162EA}">
  <dimension ref="A1:M556"/>
  <sheetViews>
    <sheetView workbookViewId="0">
      <selection activeCell="D185" sqref="D185"/>
    </sheetView>
  </sheetViews>
  <sheetFormatPr baseColWidth="10" defaultColWidth="8.83203125" defaultRowHeight="13"/>
  <cols>
    <col min="1" max="1" width="19.83203125" style="28" customWidth="1"/>
    <col min="2" max="2" width="13.5" style="28" customWidth="1"/>
    <col min="3" max="3" width="22.6640625" style="28" customWidth="1"/>
    <col min="4" max="13" width="14" style="28" customWidth="1"/>
    <col min="14" max="16384" width="8.83203125" style="28"/>
  </cols>
  <sheetData>
    <row r="1" spans="1:13">
      <c r="A1" s="28" t="s">
        <v>165</v>
      </c>
    </row>
    <row r="3" spans="1:13" s="30" customFormat="1" ht="42">
      <c r="A3" s="29" t="s">
        <v>166</v>
      </c>
      <c r="B3" s="29" t="s">
        <v>167</v>
      </c>
      <c r="C3" s="29" t="s">
        <v>10</v>
      </c>
      <c r="D3" s="29" t="s">
        <v>168</v>
      </c>
      <c r="E3" s="29" t="s">
        <v>169</v>
      </c>
      <c r="F3" s="29" t="s">
        <v>170</v>
      </c>
      <c r="G3" s="29" t="s">
        <v>171</v>
      </c>
      <c r="H3" s="29" t="s">
        <v>172</v>
      </c>
      <c r="I3" s="29" t="s">
        <v>173</v>
      </c>
      <c r="J3" s="29" t="s">
        <v>174</v>
      </c>
      <c r="K3" s="29" t="s">
        <v>175</v>
      </c>
      <c r="L3" s="29" t="s">
        <v>176</v>
      </c>
      <c r="M3" s="29" t="s">
        <v>177</v>
      </c>
    </row>
    <row r="4" spans="1:13" ht="14">
      <c r="A4" s="31" t="s">
        <v>178</v>
      </c>
      <c r="B4" s="31" t="s">
        <v>179</v>
      </c>
      <c r="C4" s="31" t="s">
        <v>180</v>
      </c>
      <c r="D4" s="32">
        <v>44198.3</v>
      </c>
      <c r="E4" s="32">
        <v>578.1</v>
      </c>
      <c r="F4" s="32">
        <v>797.8</v>
      </c>
      <c r="G4" s="32">
        <v>0</v>
      </c>
      <c r="H4" s="32">
        <v>21.2</v>
      </c>
      <c r="I4" s="32">
        <v>0</v>
      </c>
      <c r="J4" s="32">
        <v>0</v>
      </c>
      <c r="K4" s="32">
        <v>5545.1</v>
      </c>
      <c r="L4" s="32">
        <v>13112.5</v>
      </c>
      <c r="M4" s="33">
        <v>64253.1</v>
      </c>
    </row>
    <row r="5" spans="1:13" ht="28">
      <c r="A5" s="31" t="s">
        <v>178</v>
      </c>
      <c r="B5" s="31" t="s">
        <v>181</v>
      </c>
      <c r="C5" s="31" t="s">
        <v>182</v>
      </c>
      <c r="D5" s="32">
        <v>18.899999999999999</v>
      </c>
      <c r="E5" s="32">
        <v>0.1</v>
      </c>
      <c r="F5" s="32">
        <v>0.2</v>
      </c>
      <c r="G5" s="32">
        <v>0</v>
      </c>
      <c r="H5" s="32">
        <v>0</v>
      </c>
      <c r="I5" s="32">
        <v>0</v>
      </c>
      <c r="J5" s="32">
        <v>0</v>
      </c>
      <c r="K5" s="32">
        <v>1.8</v>
      </c>
      <c r="L5" s="32">
        <v>10.9</v>
      </c>
      <c r="M5" s="33">
        <v>31.9</v>
      </c>
    </row>
    <row r="6" spans="1:13" ht="14">
      <c r="A6" s="31" t="s">
        <v>183</v>
      </c>
      <c r="B6" s="31" t="s">
        <v>179</v>
      </c>
      <c r="C6" s="31" t="s">
        <v>180</v>
      </c>
      <c r="D6" s="32">
        <v>23403.599999999999</v>
      </c>
      <c r="E6" s="32">
        <v>286.2</v>
      </c>
      <c r="F6" s="32">
        <v>395</v>
      </c>
      <c r="G6" s="32">
        <v>0</v>
      </c>
      <c r="H6" s="32">
        <v>10.5</v>
      </c>
      <c r="I6" s="32">
        <v>0</v>
      </c>
      <c r="J6" s="32">
        <v>0</v>
      </c>
      <c r="K6" s="32">
        <v>2745.4</v>
      </c>
      <c r="L6" s="32">
        <v>6481.8</v>
      </c>
      <c r="M6" s="33">
        <v>33322.400000000001</v>
      </c>
    </row>
    <row r="7" spans="1:13" ht="14">
      <c r="A7" s="31" t="s">
        <v>184</v>
      </c>
      <c r="B7" s="31" t="s">
        <v>179</v>
      </c>
      <c r="C7" s="31" t="s">
        <v>180</v>
      </c>
      <c r="D7" s="32">
        <v>117635.1</v>
      </c>
      <c r="E7" s="32">
        <v>764</v>
      </c>
      <c r="F7" s="32">
        <v>1451</v>
      </c>
      <c r="G7" s="32">
        <v>0.1</v>
      </c>
      <c r="H7" s="32">
        <v>38.1</v>
      </c>
      <c r="I7" s="32">
        <v>0</v>
      </c>
      <c r="J7" s="32">
        <v>0</v>
      </c>
      <c r="K7" s="32">
        <v>2356.8000000000002</v>
      </c>
      <c r="L7" s="32">
        <v>19435.7</v>
      </c>
      <c r="M7" s="33">
        <v>141680.79999999999</v>
      </c>
    </row>
    <row r="8" spans="1:13" ht="28">
      <c r="A8" s="31" t="s">
        <v>185</v>
      </c>
      <c r="B8" s="31" t="s">
        <v>186</v>
      </c>
      <c r="C8" s="31" t="s">
        <v>19</v>
      </c>
      <c r="D8" s="32">
        <v>33238.300000000003</v>
      </c>
      <c r="E8" s="32">
        <v>0</v>
      </c>
      <c r="F8" s="32">
        <v>239.4</v>
      </c>
      <c r="G8" s="32">
        <v>0</v>
      </c>
      <c r="H8" s="32">
        <v>31.8</v>
      </c>
      <c r="I8" s="32">
        <v>0</v>
      </c>
      <c r="J8" s="32">
        <v>0</v>
      </c>
      <c r="K8" s="32">
        <v>1534.2</v>
      </c>
      <c r="L8" s="32">
        <v>22992.400000000001</v>
      </c>
      <c r="M8" s="33">
        <v>58036.1</v>
      </c>
    </row>
    <row r="9" spans="1:13" ht="28">
      <c r="A9" s="31" t="s">
        <v>187</v>
      </c>
      <c r="B9" s="31" t="s">
        <v>186</v>
      </c>
      <c r="C9" s="31" t="s">
        <v>19</v>
      </c>
      <c r="D9" s="32">
        <v>37494</v>
      </c>
      <c r="E9" s="32">
        <v>0</v>
      </c>
      <c r="F9" s="32">
        <v>101.9</v>
      </c>
      <c r="G9" s="32">
        <v>0</v>
      </c>
      <c r="H9" s="32">
        <v>19.100000000000001</v>
      </c>
      <c r="I9" s="32">
        <v>0</v>
      </c>
      <c r="J9" s="32">
        <v>0</v>
      </c>
      <c r="K9" s="32">
        <v>831.6</v>
      </c>
      <c r="L9" s="32">
        <v>15720.5</v>
      </c>
      <c r="M9" s="33">
        <v>54167.1</v>
      </c>
    </row>
    <row r="10" spans="1:13" ht="28">
      <c r="A10" s="31" t="s">
        <v>188</v>
      </c>
      <c r="B10" s="31" t="s">
        <v>189</v>
      </c>
      <c r="C10" s="31" t="s">
        <v>29</v>
      </c>
      <c r="D10" s="32">
        <v>6714.7</v>
      </c>
      <c r="E10" s="32">
        <v>13</v>
      </c>
      <c r="F10" s="32">
        <v>105.2</v>
      </c>
      <c r="G10" s="32">
        <v>0</v>
      </c>
      <c r="H10" s="32">
        <v>5.3</v>
      </c>
      <c r="I10" s="32">
        <v>0</v>
      </c>
      <c r="J10" s="32">
        <v>0</v>
      </c>
      <c r="K10" s="32">
        <v>792.8</v>
      </c>
      <c r="L10" s="32">
        <v>9711.9</v>
      </c>
      <c r="M10" s="33">
        <v>17342.900000000001</v>
      </c>
    </row>
    <row r="11" spans="1:13" ht="28">
      <c r="A11" s="31" t="s">
        <v>188</v>
      </c>
      <c r="B11" s="31" t="s">
        <v>186</v>
      </c>
      <c r="C11" s="31" t="s">
        <v>19</v>
      </c>
      <c r="D11" s="32">
        <v>1.5</v>
      </c>
      <c r="E11" s="32">
        <v>0</v>
      </c>
      <c r="F11" s="32">
        <v>0</v>
      </c>
      <c r="G11" s="32">
        <v>0</v>
      </c>
      <c r="H11" s="32">
        <v>0</v>
      </c>
      <c r="I11" s="32">
        <v>0</v>
      </c>
      <c r="J11" s="32">
        <v>0</v>
      </c>
      <c r="K11" s="32">
        <v>0</v>
      </c>
      <c r="L11" s="32">
        <v>0</v>
      </c>
      <c r="M11" s="33">
        <v>1.5</v>
      </c>
    </row>
    <row r="12" spans="1:13" ht="28">
      <c r="A12" s="31" t="s">
        <v>190</v>
      </c>
      <c r="B12" s="31" t="s">
        <v>191</v>
      </c>
      <c r="C12" s="31" t="s">
        <v>192</v>
      </c>
      <c r="D12" s="32">
        <v>308.7</v>
      </c>
      <c r="E12" s="32">
        <v>0.2</v>
      </c>
      <c r="F12" s="32">
        <v>5.3</v>
      </c>
      <c r="G12" s="32">
        <v>0</v>
      </c>
      <c r="H12" s="32">
        <v>4.2</v>
      </c>
      <c r="I12" s="32">
        <v>0</v>
      </c>
      <c r="J12" s="32">
        <v>0</v>
      </c>
      <c r="K12" s="32">
        <v>71.599999999999994</v>
      </c>
      <c r="L12" s="32">
        <v>122.3</v>
      </c>
      <c r="M12" s="33">
        <v>512.29999999999995</v>
      </c>
    </row>
    <row r="13" spans="1:13" ht="28">
      <c r="A13" s="31" t="s">
        <v>190</v>
      </c>
      <c r="B13" s="31" t="s">
        <v>189</v>
      </c>
      <c r="C13" s="31" t="s">
        <v>29</v>
      </c>
      <c r="D13" s="32">
        <v>397.2</v>
      </c>
      <c r="E13" s="32">
        <v>0</v>
      </c>
      <c r="F13" s="32">
        <v>6.9</v>
      </c>
      <c r="G13" s="32">
        <v>0</v>
      </c>
      <c r="H13" s="32">
        <v>0.7</v>
      </c>
      <c r="I13" s="32">
        <v>0</v>
      </c>
      <c r="J13" s="32">
        <v>0</v>
      </c>
      <c r="K13" s="32">
        <v>45.9</v>
      </c>
      <c r="L13" s="32">
        <v>354.5</v>
      </c>
      <c r="M13" s="33">
        <v>805.2</v>
      </c>
    </row>
    <row r="14" spans="1:13" ht="28">
      <c r="A14" s="31" t="s">
        <v>190</v>
      </c>
      <c r="B14" s="31" t="s">
        <v>193</v>
      </c>
      <c r="C14" s="31" t="s">
        <v>21</v>
      </c>
      <c r="D14" s="32">
        <v>44.4</v>
      </c>
      <c r="E14" s="32">
        <v>0.1</v>
      </c>
      <c r="F14" s="32">
        <v>1.1000000000000001</v>
      </c>
      <c r="G14" s="32">
        <v>0</v>
      </c>
      <c r="H14" s="32">
        <v>0.1</v>
      </c>
      <c r="I14" s="32">
        <v>0</v>
      </c>
      <c r="J14" s="32">
        <v>0</v>
      </c>
      <c r="K14" s="32">
        <v>2.7</v>
      </c>
      <c r="L14" s="32">
        <v>38.200000000000003</v>
      </c>
      <c r="M14" s="33">
        <v>86.5</v>
      </c>
    </row>
    <row r="15" spans="1:13" ht="28">
      <c r="A15" s="31" t="s">
        <v>190</v>
      </c>
      <c r="B15" s="31" t="s">
        <v>194</v>
      </c>
      <c r="C15" s="31" t="s">
        <v>195</v>
      </c>
      <c r="D15" s="32">
        <v>18.5</v>
      </c>
      <c r="E15" s="32">
        <v>0</v>
      </c>
      <c r="F15" s="32">
        <v>1</v>
      </c>
      <c r="G15" s="32">
        <v>0</v>
      </c>
      <c r="H15" s="32">
        <v>0</v>
      </c>
      <c r="I15" s="32">
        <v>0</v>
      </c>
      <c r="J15" s="32">
        <v>0</v>
      </c>
      <c r="K15" s="32">
        <v>1.4</v>
      </c>
      <c r="L15" s="32">
        <v>16.5</v>
      </c>
      <c r="M15" s="33">
        <v>37.4</v>
      </c>
    </row>
    <row r="16" spans="1:13" ht="28">
      <c r="A16" s="31" t="s">
        <v>190</v>
      </c>
      <c r="B16" s="31" t="s">
        <v>196</v>
      </c>
      <c r="C16" s="31" t="s">
        <v>197</v>
      </c>
      <c r="D16" s="32">
        <v>154.30000000000001</v>
      </c>
      <c r="E16" s="32">
        <v>0</v>
      </c>
      <c r="F16" s="32">
        <v>3.9</v>
      </c>
      <c r="G16" s="32">
        <v>0</v>
      </c>
      <c r="H16" s="32">
        <v>0.2</v>
      </c>
      <c r="I16" s="32">
        <v>0</v>
      </c>
      <c r="J16" s="32">
        <v>0</v>
      </c>
      <c r="K16" s="32">
        <v>12.4</v>
      </c>
      <c r="L16" s="32">
        <v>134.6</v>
      </c>
      <c r="M16" s="33">
        <v>305.39999999999998</v>
      </c>
    </row>
    <row r="17" spans="1:13" ht="28">
      <c r="A17" s="31" t="s">
        <v>190</v>
      </c>
      <c r="B17" s="31" t="s">
        <v>198</v>
      </c>
      <c r="C17" s="31" t="s">
        <v>199</v>
      </c>
      <c r="D17" s="32">
        <v>0.4</v>
      </c>
      <c r="E17" s="32">
        <v>0</v>
      </c>
      <c r="F17" s="32">
        <v>0</v>
      </c>
      <c r="G17" s="32">
        <v>0</v>
      </c>
      <c r="H17" s="32">
        <v>0</v>
      </c>
      <c r="I17" s="32">
        <v>0</v>
      </c>
      <c r="J17" s="32">
        <v>0</v>
      </c>
      <c r="K17" s="32">
        <v>0.1</v>
      </c>
      <c r="L17" s="32">
        <v>0.4</v>
      </c>
      <c r="M17" s="33">
        <v>0.9</v>
      </c>
    </row>
    <row r="18" spans="1:13" ht="28">
      <c r="A18" s="31" t="s">
        <v>190</v>
      </c>
      <c r="B18" s="31" t="s">
        <v>200</v>
      </c>
      <c r="C18" s="31" t="s">
        <v>201</v>
      </c>
      <c r="D18" s="32">
        <v>4</v>
      </c>
      <c r="E18" s="32">
        <v>0</v>
      </c>
      <c r="F18" s="32">
        <v>0</v>
      </c>
      <c r="G18" s="32">
        <v>0</v>
      </c>
      <c r="H18" s="32">
        <v>0</v>
      </c>
      <c r="I18" s="32">
        <v>0</v>
      </c>
      <c r="J18" s="32">
        <v>0</v>
      </c>
      <c r="K18" s="32">
        <v>0.4</v>
      </c>
      <c r="L18" s="32">
        <v>3.5</v>
      </c>
      <c r="M18" s="33">
        <v>7.8</v>
      </c>
    </row>
    <row r="19" spans="1:13" ht="14">
      <c r="A19" s="31" t="s">
        <v>190</v>
      </c>
      <c r="B19" s="31" t="s">
        <v>202</v>
      </c>
      <c r="C19" s="31" t="s">
        <v>203</v>
      </c>
      <c r="D19" s="32">
        <v>150.69999999999999</v>
      </c>
      <c r="E19" s="32">
        <v>0</v>
      </c>
      <c r="F19" s="32">
        <v>1.5</v>
      </c>
      <c r="G19" s="32">
        <v>0</v>
      </c>
      <c r="H19" s="32">
        <v>0.3</v>
      </c>
      <c r="I19" s="32">
        <v>0</v>
      </c>
      <c r="J19" s="32">
        <v>0</v>
      </c>
      <c r="K19" s="32">
        <v>50.8</v>
      </c>
      <c r="L19" s="32">
        <v>160</v>
      </c>
      <c r="M19" s="33">
        <v>363.3</v>
      </c>
    </row>
    <row r="20" spans="1:13" ht="28">
      <c r="A20" s="31" t="s">
        <v>190</v>
      </c>
      <c r="B20" s="31" t="s">
        <v>204</v>
      </c>
      <c r="C20" s="31" t="s">
        <v>205</v>
      </c>
      <c r="D20" s="32">
        <v>857.7</v>
      </c>
      <c r="E20" s="32">
        <v>0.1</v>
      </c>
      <c r="F20" s="32">
        <v>66.3</v>
      </c>
      <c r="G20" s="32">
        <v>0</v>
      </c>
      <c r="H20" s="32">
        <v>2.2999999999999998</v>
      </c>
      <c r="I20" s="32">
        <v>0</v>
      </c>
      <c r="J20" s="32">
        <v>0</v>
      </c>
      <c r="K20" s="32">
        <v>147.5</v>
      </c>
      <c r="L20" s="32">
        <v>219.9</v>
      </c>
      <c r="M20" s="33">
        <v>1293.8</v>
      </c>
    </row>
    <row r="21" spans="1:13" ht="28">
      <c r="A21" s="31" t="s">
        <v>190</v>
      </c>
      <c r="B21" s="31" t="s">
        <v>181</v>
      </c>
      <c r="C21" s="31" t="s">
        <v>182</v>
      </c>
      <c r="D21" s="32">
        <v>10265</v>
      </c>
      <c r="E21" s="32">
        <v>36.799999999999997</v>
      </c>
      <c r="F21" s="32">
        <v>132.9</v>
      </c>
      <c r="G21" s="32">
        <v>0</v>
      </c>
      <c r="H21" s="32">
        <v>4</v>
      </c>
      <c r="I21" s="32">
        <v>0</v>
      </c>
      <c r="J21" s="32">
        <v>0</v>
      </c>
      <c r="K21" s="32">
        <v>771</v>
      </c>
      <c r="L21" s="32">
        <v>8826.9</v>
      </c>
      <c r="M21" s="33">
        <v>20036.599999999999</v>
      </c>
    </row>
    <row r="22" spans="1:13" ht="28">
      <c r="A22" s="31" t="s">
        <v>190</v>
      </c>
      <c r="B22" s="31" t="s">
        <v>206</v>
      </c>
      <c r="C22" s="31" t="s">
        <v>207</v>
      </c>
      <c r="D22" s="32">
        <v>142.69999999999999</v>
      </c>
      <c r="E22" s="32">
        <v>0</v>
      </c>
      <c r="F22" s="32">
        <v>14.4</v>
      </c>
      <c r="G22" s="32">
        <v>0</v>
      </c>
      <c r="H22" s="32">
        <v>0.2</v>
      </c>
      <c r="I22" s="32">
        <v>0</v>
      </c>
      <c r="J22" s="32">
        <v>0</v>
      </c>
      <c r="K22" s="32">
        <v>24</v>
      </c>
      <c r="L22" s="32">
        <v>142.9</v>
      </c>
      <c r="M22" s="33">
        <v>324.2</v>
      </c>
    </row>
    <row r="23" spans="1:13" ht="28">
      <c r="A23" s="31" t="s">
        <v>190</v>
      </c>
      <c r="B23" s="31" t="s">
        <v>186</v>
      </c>
      <c r="C23" s="31" t="s">
        <v>19</v>
      </c>
      <c r="D23" s="32">
        <v>-2548.9</v>
      </c>
      <c r="E23" s="32">
        <v>0</v>
      </c>
      <c r="F23" s="32">
        <v>7.8</v>
      </c>
      <c r="G23" s="32">
        <v>0</v>
      </c>
      <c r="H23" s="32">
        <v>0.2</v>
      </c>
      <c r="I23" s="32">
        <v>0</v>
      </c>
      <c r="J23" s="32">
        <v>0</v>
      </c>
      <c r="K23" s="32">
        <v>501.4</v>
      </c>
      <c r="L23" s="32">
        <v>1351.3</v>
      </c>
      <c r="M23" s="33">
        <v>-688.2</v>
      </c>
    </row>
    <row r="24" spans="1:13" ht="28">
      <c r="A24" s="31" t="s">
        <v>208</v>
      </c>
      <c r="B24" s="31" t="s">
        <v>209</v>
      </c>
      <c r="C24" s="31" t="s">
        <v>32</v>
      </c>
      <c r="D24" s="32">
        <v>37162.5</v>
      </c>
      <c r="E24" s="32">
        <v>18.3</v>
      </c>
      <c r="F24" s="32">
        <v>4007.7</v>
      </c>
      <c r="G24" s="32">
        <v>0</v>
      </c>
      <c r="H24" s="32">
        <v>17.3</v>
      </c>
      <c r="I24" s="32">
        <v>0</v>
      </c>
      <c r="J24" s="32">
        <v>0</v>
      </c>
      <c r="K24" s="32">
        <v>3262.6</v>
      </c>
      <c r="L24" s="32">
        <v>29863.8</v>
      </c>
      <c r="M24" s="33">
        <v>74332.2</v>
      </c>
    </row>
    <row r="25" spans="1:13" ht="28">
      <c r="A25" s="31" t="s">
        <v>208</v>
      </c>
      <c r="B25" s="31" t="s">
        <v>210</v>
      </c>
      <c r="C25" s="31" t="s">
        <v>211</v>
      </c>
      <c r="D25" s="32">
        <v>140.4</v>
      </c>
      <c r="E25" s="32">
        <v>0.1</v>
      </c>
      <c r="F25" s="32">
        <v>14.2</v>
      </c>
      <c r="G25" s="32">
        <v>0</v>
      </c>
      <c r="H25" s="32">
        <v>0.6</v>
      </c>
      <c r="I25" s="32">
        <v>0</v>
      </c>
      <c r="J25" s="32">
        <v>0</v>
      </c>
      <c r="K25" s="32">
        <v>21.9</v>
      </c>
      <c r="L25" s="32">
        <v>119.8</v>
      </c>
      <c r="M25" s="33">
        <v>297</v>
      </c>
    </row>
    <row r="26" spans="1:13" ht="28">
      <c r="A26" s="31" t="s">
        <v>208</v>
      </c>
      <c r="B26" s="31" t="s">
        <v>212</v>
      </c>
      <c r="C26" s="31" t="s">
        <v>213</v>
      </c>
      <c r="D26" s="32">
        <v>1724.7</v>
      </c>
      <c r="E26" s="32">
        <v>0</v>
      </c>
      <c r="F26" s="32">
        <v>0</v>
      </c>
      <c r="G26" s="32">
        <v>0</v>
      </c>
      <c r="H26" s="32">
        <v>0</v>
      </c>
      <c r="I26" s="32">
        <v>0</v>
      </c>
      <c r="J26" s="32">
        <v>0</v>
      </c>
      <c r="K26" s="32">
        <v>0</v>
      </c>
      <c r="L26" s="32">
        <v>0</v>
      </c>
      <c r="M26" s="33">
        <v>1724.7</v>
      </c>
    </row>
    <row r="27" spans="1:13" ht="28">
      <c r="A27" s="31" t="s">
        <v>208</v>
      </c>
      <c r="B27" s="31" t="s">
        <v>186</v>
      </c>
      <c r="C27" s="31" t="s">
        <v>19</v>
      </c>
      <c r="D27" s="32">
        <v>860.9</v>
      </c>
      <c r="E27" s="32">
        <v>0</v>
      </c>
      <c r="F27" s="32">
        <v>748.5</v>
      </c>
      <c r="G27" s="32">
        <v>0</v>
      </c>
      <c r="H27" s="32">
        <v>1.4</v>
      </c>
      <c r="I27" s="32">
        <v>0</v>
      </c>
      <c r="J27" s="32">
        <v>0</v>
      </c>
      <c r="K27" s="32">
        <v>8.6</v>
      </c>
      <c r="L27" s="32">
        <v>2172.9</v>
      </c>
      <c r="M27" s="33">
        <v>3792.3</v>
      </c>
    </row>
    <row r="28" spans="1:13" ht="56">
      <c r="A28" s="31" t="s">
        <v>214</v>
      </c>
      <c r="B28" s="31" t="s">
        <v>215</v>
      </c>
      <c r="C28" s="31" t="s">
        <v>216</v>
      </c>
      <c r="D28" s="32">
        <v>86.5</v>
      </c>
      <c r="E28" s="32">
        <v>0</v>
      </c>
      <c r="F28" s="32">
        <v>3</v>
      </c>
      <c r="G28" s="32">
        <v>0</v>
      </c>
      <c r="H28" s="32">
        <v>0.1</v>
      </c>
      <c r="I28" s="32">
        <v>0</v>
      </c>
      <c r="J28" s="32">
        <v>0</v>
      </c>
      <c r="K28" s="32">
        <v>28.5</v>
      </c>
      <c r="L28" s="32">
        <v>86</v>
      </c>
      <c r="M28" s="33">
        <v>204.1</v>
      </c>
    </row>
    <row r="29" spans="1:13" ht="56">
      <c r="A29" s="31" t="s">
        <v>214</v>
      </c>
      <c r="B29" s="31" t="s">
        <v>217</v>
      </c>
      <c r="C29" s="31" t="s">
        <v>31</v>
      </c>
      <c r="D29" s="32">
        <v>1535</v>
      </c>
      <c r="E29" s="32">
        <v>15.3</v>
      </c>
      <c r="F29" s="32">
        <v>58.8</v>
      </c>
      <c r="G29" s="32">
        <v>0.5</v>
      </c>
      <c r="H29" s="32">
        <v>0.9</v>
      </c>
      <c r="I29" s="32">
        <v>0</v>
      </c>
      <c r="J29" s="32">
        <v>0</v>
      </c>
      <c r="K29" s="32">
        <v>233.3</v>
      </c>
      <c r="L29" s="32">
        <v>1342.8</v>
      </c>
      <c r="M29" s="33">
        <v>3186.6</v>
      </c>
    </row>
    <row r="30" spans="1:13" ht="56">
      <c r="A30" s="31" t="s">
        <v>214</v>
      </c>
      <c r="B30" s="31" t="s">
        <v>218</v>
      </c>
      <c r="C30" s="31" t="s">
        <v>219</v>
      </c>
      <c r="D30" s="32">
        <v>92</v>
      </c>
      <c r="E30" s="32">
        <v>0</v>
      </c>
      <c r="F30" s="32">
        <v>0.4</v>
      </c>
      <c r="G30" s="32">
        <v>0</v>
      </c>
      <c r="H30" s="32">
        <v>0.4</v>
      </c>
      <c r="I30" s="32">
        <v>0</v>
      </c>
      <c r="J30" s="32">
        <v>0</v>
      </c>
      <c r="K30" s="32">
        <v>6.3</v>
      </c>
      <c r="L30" s="32">
        <v>73.2</v>
      </c>
      <c r="M30" s="33">
        <v>172.3</v>
      </c>
    </row>
    <row r="31" spans="1:13" ht="56">
      <c r="A31" s="31" t="s">
        <v>214</v>
      </c>
      <c r="B31" s="31" t="s">
        <v>193</v>
      </c>
      <c r="C31" s="31" t="s">
        <v>21</v>
      </c>
      <c r="D31" s="32">
        <v>1545.6</v>
      </c>
      <c r="E31" s="32">
        <v>1.9</v>
      </c>
      <c r="F31" s="32">
        <v>37.700000000000003</v>
      </c>
      <c r="G31" s="32">
        <v>0.7</v>
      </c>
      <c r="H31" s="32">
        <v>2.1</v>
      </c>
      <c r="I31" s="32">
        <v>0</v>
      </c>
      <c r="J31" s="32">
        <v>0</v>
      </c>
      <c r="K31" s="32">
        <v>227.5</v>
      </c>
      <c r="L31" s="32">
        <v>1369</v>
      </c>
      <c r="M31" s="33">
        <v>3184.5</v>
      </c>
    </row>
    <row r="32" spans="1:13" ht="56">
      <c r="A32" s="31" t="s">
        <v>214</v>
      </c>
      <c r="B32" s="31" t="s">
        <v>194</v>
      </c>
      <c r="C32" s="31" t="s">
        <v>195</v>
      </c>
      <c r="D32" s="32">
        <v>169.8</v>
      </c>
      <c r="E32" s="32">
        <v>0.1</v>
      </c>
      <c r="F32" s="32">
        <v>9.6</v>
      </c>
      <c r="G32" s="32">
        <v>0.2</v>
      </c>
      <c r="H32" s="32">
        <v>0.2</v>
      </c>
      <c r="I32" s="32">
        <v>0</v>
      </c>
      <c r="J32" s="32">
        <v>0</v>
      </c>
      <c r="K32" s="32">
        <v>13.1</v>
      </c>
      <c r="L32" s="32">
        <v>120.2</v>
      </c>
      <c r="M32" s="33">
        <v>313.2</v>
      </c>
    </row>
    <row r="33" spans="1:13" ht="56">
      <c r="A33" s="31" t="s">
        <v>214</v>
      </c>
      <c r="B33" s="31" t="s">
        <v>220</v>
      </c>
      <c r="C33" s="31" t="s">
        <v>221</v>
      </c>
      <c r="D33" s="32">
        <v>57.4</v>
      </c>
      <c r="E33" s="32">
        <v>0</v>
      </c>
      <c r="F33" s="32">
        <v>0.5</v>
      </c>
      <c r="G33" s="32">
        <v>0</v>
      </c>
      <c r="H33" s="32">
        <v>0</v>
      </c>
      <c r="I33" s="32">
        <v>0</v>
      </c>
      <c r="J33" s="32">
        <v>0</v>
      </c>
      <c r="K33" s="32">
        <v>0.5</v>
      </c>
      <c r="L33" s="32">
        <v>36.299999999999997</v>
      </c>
      <c r="M33" s="33">
        <v>94.7</v>
      </c>
    </row>
    <row r="34" spans="1:13" ht="56">
      <c r="A34" s="31" t="s">
        <v>214</v>
      </c>
      <c r="B34" s="31" t="s">
        <v>222</v>
      </c>
      <c r="C34" s="31" t="s">
        <v>223</v>
      </c>
      <c r="D34" s="32">
        <v>1.4</v>
      </c>
      <c r="E34" s="32">
        <v>0</v>
      </c>
      <c r="F34" s="32">
        <v>0</v>
      </c>
      <c r="G34" s="32">
        <v>0</v>
      </c>
      <c r="H34" s="32">
        <v>0</v>
      </c>
      <c r="I34" s="32">
        <v>0</v>
      </c>
      <c r="J34" s="32">
        <v>0</v>
      </c>
      <c r="K34" s="32">
        <v>0</v>
      </c>
      <c r="L34" s="32">
        <v>0.9</v>
      </c>
      <c r="M34" s="33">
        <v>2.2999999999999998</v>
      </c>
    </row>
    <row r="35" spans="1:13" ht="56">
      <c r="A35" s="31" t="s">
        <v>214</v>
      </c>
      <c r="B35" s="31" t="s">
        <v>196</v>
      </c>
      <c r="C35" s="31" t="s">
        <v>197</v>
      </c>
      <c r="D35" s="32">
        <v>322.3</v>
      </c>
      <c r="E35" s="32">
        <v>0.1</v>
      </c>
      <c r="F35" s="32">
        <v>8.1999999999999993</v>
      </c>
      <c r="G35" s="32">
        <v>0</v>
      </c>
      <c r="H35" s="32">
        <v>0.4</v>
      </c>
      <c r="I35" s="32">
        <v>0</v>
      </c>
      <c r="J35" s="32">
        <v>0</v>
      </c>
      <c r="K35" s="32">
        <v>50.7</v>
      </c>
      <c r="L35" s="32">
        <v>229.4</v>
      </c>
      <c r="M35" s="33">
        <v>611.1</v>
      </c>
    </row>
    <row r="36" spans="1:13" ht="56">
      <c r="A36" s="31" t="s">
        <v>214</v>
      </c>
      <c r="B36" s="31" t="s">
        <v>224</v>
      </c>
      <c r="C36" s="31" t="s">
        <v>225</v>
      </c>
      <c r="D36" s="32">
        <v>524.70000000000005</v>
      </c>
      <c r="E36" s="32">
        <v>0</v>
      </c>
      <c r="F36" s="32">
        <v>4.7</v>
      </c>
      <c r="G36" s="32">
        <v>0.1</v>
      </c>
      <c r="H36" s="32">
        <v>2.7</v>
      </c>
      <c r="I36" s="32">
        <v>0</v>
      </c>
      <c r="J36" s="32">
        <v>0</v>
      </c>
      <c r="K36" s="32">
        <v>158.9</v>
      </c>
      <c r="L36" s="32">
        <v>467.8</v>
      </c>
      <c r="M36" s="33">
        <v>1158.9000000000001</v>
      </c>
    </row>
    <row r="37" spans="1:13" ht="56">
      <c r="A37" s="31" t="s">
        <v>214</v>
      </c>
      <c r="B37" s="31" t="s">
        <v>202</v>
      </c>
      <c r="C37" s="31" t="s">
        <v>203</v>
      </c>
      <c r="D37" s="32">
        <v>2235.8000000000002</v>
      </c>
      <c r="E37" s="32">
        <v>0.9</v>
      </c>
      <c r="F37" s="32">
        <v>76.3</v>
      </c>
      <c r="G37" s="32">
        <v>0</v>
      </c>
      <c r="H37" s="32">
        <v>4.8</v>
      </c>
      <c r="I37" s="32">
        <v>0</v>
      </c>
      <c r="J37" s="32">
        <v>0</v>
      </c>
      <c r="K37" s="32">
        <v>411.4</v>
      </c>
      <c r="L37" s="32">
        <v>1803.5</v>
      </c>
      <c r="M37" s="33">
        <v>4532.7</v>
      </c>
    </row>
    <row r="38" spans="1:13" ht="56">
      <c r="A38" s="31" t="s">
        <v>214</v>
      </c>
      <c r="B38" s="31" t="s">
        <v>206</v>
      </c>
      <c r="C38" s="31" t="s">
        <v>207</v>
      </c>
      <c r="D38" s="32">
        <v>3156.8</v>
      </c>
      <c r="E38" s="32">
        <v>23.1</v>
      </c>
      <c r="F38" s="32">
        <v>318.60000000000002</v>
      </c>
      <c r="G38" s="32">
        <v>1</v>
      </c>
      <c r="H38" s="32">
        <v>19.3</v>
      </c>
      <c r="I38" s="32">
        <v>0</v>
      </c>
      <c r="J38" s="32">
        <v>0</v>
      </c>
      <c r="K38" s="32">
        <v>563.4</v>
      </c>
      <c r="L38" s="32">
        <v>3085.4</v>
      </c>
      <c r="M38" s="33">
        <v>7167.5</v>
      </c>
    </row>
    <row r="39" spans="1:13" ht="56">
      <c r="A39" s="31" t="s">
        <v>214</v>
      </c>
      <c r="B39" s="31" t="s">
        <v>226</v>
      </c>
      <c r="C39" s="31" t="s">
        <v>227</v>
      </c>
      <c r="D39" s="32">
        <v>10.3</v>
      </c>
      <c r="E39" s="32">
        <v>0</v>
      </c>
      <c r="F39" s="32">
        <v>0</v>
      </c>
      <c r="G39" s="32">
        <v>0</v>
      </c>
      <c r="H39" s="32">
        <v>0</v>
      </c>
      <c r="I39" s="32">
        <v>0</v>
      </c>
      <c r="J39" s="32">
        <v>0</v>
      </c>
      <c r="K39" s="32">
        <v>0</v>
      </c>
      <c r="L39" s="32">
        <v>0</v>
      </c>
      <c r="M39" s="33">
        <v>10.3</v>
      </c>
    </row>
    <row r="40" spans="1:13" ht="56">
      <c r="A40" s="31" t="s">
        <v>214</v>
      </c>
      <c r="B40" s="31" t="s">
        <v>186</v>
      </c>
      <c r="C40" s="31" t="s">
        <v>19</v>
      </c>
      <c r="D40" s="32">
        <v>908.3</v>
      </c>
      <c r="E40" s="32">
        <v>0</v>
      </c>
      <c r="F40" s="32">
        <v>258.39999999999998</v>
      </c>
      <c r="G40" s="32">
        <v>0</v>
      </c>
      <c r="H40" s="32">
        <v>0.5</v>
      </c>
      <c r="I40" s="32">
        <v>0</v>
      </c>
      <c r="J40" s="32">
        <v>0</v>
      </c>
      <c r="K40" s="32">
        <v>3</v>
      </c>
      <c r="L40" s="32">
        <v>640.9</v>
      </c>
      <c r="M40" s="33">
        <v>1811.1</v>
      </c>
    </row>
    <row r="41" spans="1:13" ht="28">
      <c r="A41" s="31" t="s">
        <v>228</v>
      </c>
      <c r="B41" s="31" t="s">
        <v>229</v>
      </c>
      <c r="C41" s="31" t="s">
        <v>230</v>
      </c>
      <c r="D41" s="32">
        <v>7595.1</v>
      </c>
      <c r="E41" s="32">
        <v>4.2</v>
      </c>
      <c r="F41" s="32">
        <v>434.7</v>
      </c>
      <c r="G41" s="32">
        <v>0</v>
      </c>
      <c r="H41" s="32">
        <v>14.1</v>
      </c>
      <c r="I41" s="32">
        <v>0</v>
      </c>
      <c r="J41" s="32">
        <v>0</v>
      </c>
      <c r="K41" s="32">
        <v>556.20000000000005</v>
      </c>
      <c r="L41" s="32">
        <v>7256.6</v>
      </c>
      <c r="M41" s="33">
        <v>15860.9</v>
      </c>
    </row>
    <row r="42" spans="1:13" ht="28">
      <c r="A42" s="31" t="s">
        <v>228</v>
      </c>
      <c r="B42" s="31" t="s">
        <v>189</v>
      </c>
      <c r="C42" s="31" t="s">
        <v>29</v>
      </c>
      <c r="D42" s="32">
        <v>220.6</v>
      </c>
      <c r="E42" s="32">
        <v>0</v>
      </c>
      <c r="F42" s="32">
        <v>4.7</v>
      </c>
      <c r="G42" s="32">
        <v>0</v>
      </c>
      <c r="H42" s="32">
        <v>0.1</v>
      </c>
      <c r="I42" s="32">
        <v>0</v>
      </c>
      <c r="J42" s="32">
        <v>0</v>
      </c>
      <c r="K42" s="32">
        <v>49.6</v>
      </c>
      <c r="L42" s="32">
        <v>234.3</v>
      </c>
      <c r="M42" s="33">
        <v>509.3</v>
      </c>
    </row>
    <row r="43" spans="1:13" ht="28">
      <c r="A43" s="31" t="s">
        <v>228</v>
      </c>
      <c r="B43" s="31" t="s">
        <v>186</v>
      </c>
      <c r="C43" s="31" t="s">
        <v>19</v>
      </c>
      <c r="D43" s="32">
        <v>238.9</v>
      </c>
      <c r="E43" s="32">
        <v>0</v>
      </c>
      <c r="F43" s="32">
        <v>140.6</v>
      </c>
      <c r="G43" s="32">
        <v>0</v>
      </c>
      <c r="H43" s="32">
        <v>0.3</v>
      </c>
      <c r="I43" s="32">
        <v>0</v>
      </c>
      <c r="J43" s="32">
        <v>0</v>
      </c>
      <c r="K43" s="32">
        <v>1.3</v>
      </c>
      <c r="L43" s="32">
        <v>331</v>
      </c>
      <c r="M43" s="33">
        <v>712</v>
      </c>
    </row>
    <row r="44" spans="1:13" ht="28">
      <c r="A44" s="31" t="s">
        <v>231</v>
      </c>
      <c r="B44" s="31" t="s">
        <v>229</v>
      </c>
      <c r="C44" s="31" t="s">
        <v>230</v>
      </c>
      <c r="D44" s="32">
        <v>2155.4</v>
      </c>
      <c r="E44" s="32">
        <v>6.1</v>
      </c>
      <c r="F44" s="32">
        <v>79.5</v>
      </c>
      <c r="G44" s="32">
        <v>0</v>
      </c>
      <c r="H44" s="32">
        <v>4.9000000000000004</v>
      </c>
      <c r="I44" s="32">
        <v>0</v>
      </c>
      <c r="J44" s="32">
        <v>0</v>
      </c>
      <c r="K44" s="32">
        <v>265.39999999999998</v>
      </c>
      <c r="L44" s="32">
        <v>1653.5</v>
      </c>
      <c r="M44" s="33">
        <v>4164.7</v>
      </c>
    </row>
    <row r="45" spans="1:13" ht="28">
      <c r="A45" s="31" t="s">
        <v>231</v>
      </c>
      <c r="B45" s="31" t="s">
        <v>209</v>
      </c>
      <c r="C45" s="31" t="s">
        <v>32</v>
      </c>
      <c r="D45" s="32">
        <v>2349.8000000000002</v>
      </c>
      <c r="E45" s="32">
        <v>2.2000000000000002</v>
      </c>
      <c r="F45" s="32">
        <v>346.1</v>
      </c>
      <c r="G45" s="32">
        <v>0</v>
      </c>
      <c r="H45" s="32">
        <v>1</v>
      </c>
      <c r="I45" s="32">
        <v>0</v>
      </c>
      <c r="J45" s="32">
        <v>0</v>
      </c>
      <c r="K45" s="32">
        <v>468.8</v>
      </c>
      <c r="L45" s="32">
        <v>1834.2</v>
      </c>
      <c r="M45" s="33">
        <v>5002.1000000000004</v>
      </c>
    </row>
    <row r="46" spans="1:13" ht="14">
      <c r="A46" s="31" t="s">
        <v>231</v>
      </c>
      <c r="B46" s="31" t="s">
        <v>226</v>
      </c>
      <c r="C46" s="31" t="s">
        <v>227</v>
      </c>
      <c r="D46" s="32">
        <v>0</v>
      </c>
      <c r="E46" s="32">
        <v>0</v>
      </c>
      <c r="F46" s="32">
        <v>0</v>
      </c>
      <c r="G46" s="32">
        <v>0</v>
      </c>
      <c r="H46" s="32">
        <v>0</v>
      </c>
      <c r="I46" s="32">
        <v>0</v>
      </c>
      <c r="J46" s="32">
        <v>0</v>
      </c>
      <c r="K46" s="32">
        <v>0</v>
      </c>
      <c r="L46" s="32">
        <v>0</v>
      </c>
      <c r="M46" s="33">
        <v>0</v>
      </c>
    </row>
    <row r="47" spans="1:13" ht="28">
      <c r="A47" s="31" t="s">
        <v>231</v>
      </c>
      <c r="B47" s="31" t="s">
        <v>186</v>
      </c>
      <c r="C47" s="31" t="s">
        <v>19</v>
      </c>
      <c r="D47" s="32">
        <v>-5.9</v>
      </c>
      <c r="E47" s="32">
        <v>0</v>
      </c>
      <c r="F47" s="32">
        <v>36.1</v>
      </c>
      <c r="G47" s="32">
        <v>0</v>
      </c>
      <c r="H47" s="32">
        <v>0.1</v>
      </c>
      <c r="I47" s="32">
        <v>0</v>
      </c>
      <c r="J47" s="32">
        <v>0</v>
      </c>
      <c r="K47" s="32">
        <v>0.5</v>
      </c>
      <c r="L47" s="32">
        <v>30.5</v>
      </c>
      <c r="M47" s="33">
        <v>61.3</v>
      </c>
    </row>
    <row r="48" spans="1:13" ht="28">
      <c r="A48" s="31" t="s">
        <v>232</v>
      </c>
      <c r="B48" s="31" t="s">
        <v>189</v>
      </c>
      <c r="C48" s="31" t="s">
        <v>29</v>
      </c>
      <c r="D48" s="32">
        <v>63.4</v>
      </c>
      <c r="E48" s="32">
        <v>0</v>
      </c>
      <c r="F48" s="32">
        <v>1.1000000000000001</v>
      </c>
      <c r="G48" s="32">
        <v>0</v>
      </c>
      <c r="H48" s="32">
        <v>0</v>
      </c>
      <c r="I48" s="32">
        <v>0</v>
      </c>
      <c r="J48" s="32">
        <v>0</v>
      </c>
      <c r="K48" s="32">
        <v>13.6</v>
      </c>
      <c r="L48" s="32">
        <v>16.399999999999999</v>
      </c>
      <c r="M48" s="33">
        <v>94.5</v>
      </c>
    </row>
    <row r="49" spans="1:13" ht="28">
      <c r="A49" s="31" t="s">
        <v>232</v>
      </c>
      <c r="B49" s="31" t="s">
        <v>233</v>
      </c>
      <c r="C49" s="31" t="s">
        <v>234</v>
      </c>
      <c r="D49" s="32">
        <v>27.6</v>
      </c>
      <c r="E49" s="32">
        <v>0</v>
      </c>
      <c r="F49" s="32">
        <v>0.4</v>
      </c>
      <c r="G49" s="32">
        <v>0</v>
      </c>
      <c r="H49" s="32">
        <v>0</v>
      </c>
      <c r="I49" s="32">
        <v>0</v>
      </c>
      <c r="J49" s="32">
        <v>0</v>
      </c>
      <c r="K49" s="32">
        <v>3.2</v>
      </c>
      <c r="L49" s="32">
        <v>12.3</v>
      </c>
      <c r="M49" s="33">
        <v>43.5</v>
      </c>
    </row>
    <row r="50" spans="1:13" ht="28">
      <c r="A50" s="31" t="s">
        <v>232</v>
      </c>
      <c r="B50" s="31" t="s">
        <v>235</v>
      </c>
      <c r="C50" s="31" t="s">
        <v>236</v>
      </c>
      <c r="D50" s="32">
        <v>309.89999999999998</v>
      </c>
      <c r="E50" s="32">
        <v>0</v>
      </c>
      <c r="F50" s="32">
        <v>1.7</v>
      </c>
      <c r="G50" s="32">
        <v>0</v>
      </c>
      <c r="H50" s="32">
        <v>0.5</v>
      </c>
      <c r="I50" s="32">
        <v>0</v>
      </c>
      <c r="J50" s="32">
        <v>0</v>
      </c>
      <c r="K50" s="32">
        <v>51.8</v>
      </c>
      <c r="L50" s="32">
        <v>158.19999999999999</v>
      </c>
      <c r="M50" s="33">
        <v>522.1</v>
      </c>
    </row>
    <row r="51" spans="1:13" ht="28">
      <c r="A51" s="31" t="s">
        <v>232</v>
      </c>
      <c r="B51" s="31" t="s">
        <v>237</v>
      </c>
      <c r="C51" s="31" t="s">
        <v>238</v>
      </c>
      <c r="D51" s="32">
        <v>2271.1</v>
      </c>
      <c r="E51" s="32">
        <v>1.3</v>
      </c>
      <c r="F51" s="32">
        <v>52.7</v>
      </c>
      <c r="G51" s="32">
        <v>0</v>
      </c>
      <c r="H51" s="32">
        <v>4.4000000000000004</v>
      </c>
      <c r="I51" s="32">
        <v>0</v>
      </c>
      <c r="J51" s="32">
        <v>0</v>
      </c>
      <c r="K51" s="32">
        <v>751.7</v>
      </c>
      <c r="L51" s="32">
        <v>1334.2</v>
      </c>
      <c r="M51" s="33">
        <v>4415.3999999999996</v>
      </c>
    </row>
    <row r="52" spans="1:13" ht="28">
      <c r="A52" s="31" t="s">
        <v>232</v>
      </c>
      <c r="B52" s="31" t="s">
        <v>202</v>
      </c>
      <c r="C52" s="31" t="s">
        <v>203</v>
      </c>
      <c r="D52" s="32">
        <v>16.600000000000001</v>
      </c>
      <c r="E52" s="32">
        <v>0</v>
      </c>
      <c r="F52" s="32">
        <v>0.2</v>
      </c>
      <c r="G52" s="32">
        <v>0</v>
      </c>
      <c r="H52" s="32">
        <v>0</v>
      </c>
      <c r="I52" s="32">
        <v>0</v>
      </c>
      <c r="J52" s="32">
        <v>0</v>
      </c>
      <c r="K52" s="32">
        <v>2.7</v>
      </c>
      <c r="L52" s="32">
        <v>6.9</v>
      </c>
      <c r="M52" s="33">
        <v>26.4</v>
      </c>
    </row>
    <row r="53" spans="1:13" ht="28">
      <c r="A53" s="31" t="s">
        <v>232</v>
      </c>
      <c r="B53" s="31" t="s">
        <v>239</v>
      </c>
      <c r="C53" s="31" t="s">
        <v>240</v>
      </c>
      <c r="D53" s="32">
        <v>16811.400000000001</v>
      </c>
      <c r="E53" s="32">
        <v>69.3</v>
      </c>
      <c r="F53" s="32">
        <v>369.2</v>
      </c>
      <c r="G53" s="32">
        <v>0</v>
      </c>
      <c r="H53" s="32">
        <v>34.299999999999997</v>
      </c>
      <c r="I53" s="32">
        <v>0</v>
      </c>
      <c r="J53" s="32">
        <v>0</v>
      </c>
      <c r="K53" s="32">
        <v>1997.5</v>
      </c>
      <c r="L53" s="32">
        <v>8180.8</v>
      </c>
      <c r="M53" s="33">
        <v>27462.400000000001</v>
      </c>
    </row>
    <row r="54" spans="1:13" ht="28">
      <c r="A54" s="31" t="s">
        <v>232</v>
      </c>
      <c r="B54" s="31" t="s">
        <v>204</v>
      </c>
      <c r="C54" s="31" t="s">
        <v>205</v>
      </c>
      <c r="D54" s="32">
        <v>7.7</v>
      </c>
      <c r="E54" s="32">
        <v>0</v>
      </c>
      <c r="F54" s="32">
        <v>0.1</v>
      </c>
      <c r="G54" s="32">
        <v>0</v>
      </c>
      <c r="H54" s="32">
        <v>0</v>
      </c>
      <c r="I54" s="32">
        <v>0</v>
      </c>
      <c r="J54" s="32">
        <v>0</v>
      </c>
      <c r="K54" s="32">
        <v>1.1000000000000001</v>
      </c>
      <c r="L54" s="32">
        <v>3.9</v>
      </c>
      <c r="M54" s="33">
        <v>12.8</v>
      </c>
    </row>
    <row r="55" spans="1:13" ht="28">
      <c r="A55" s="31" t="s">
        <v>232</v>
      </c>
      <c r="B55" s="31" t="s">
        <v>186</v>
      </c>
      <c r="C55" s="31" t="s">
        <v>19</v>
      </c>
      <c r="D55" s="32">
        <v>-22.8</v>
      </c>
      <c r="E55" s="32">
        <v>0</v>
      </c>
      <c r="F55" s="32">
        <v>56.6</v>
      </c>
      <c r="G55" s="32">
        <v>0</v>
      </c>
      <c r="H55" s="32">
        <v>0.1</v>
      </c>
      <c r="I55" s="32">
        <v>0</v>
      </c>
      <c r="J55" s="32">
        <v>0</v>
      </c>
      <c r="K55" s="32">
        <v>-0.2</v>
      </c>
      <c r="L55" s="32">
        <v>35.1</v>
      </c>
      <c r="M55" s="33">
        <v>68.8</v>
      </c>
    </row>
    <row r="56" spans="1:13" ht="28">
      <c r="A56" s="31" t="s">
        <v>241</v>
      </c>
      <c r="B56" s="31" t="s">
        <v>242</v>
      </c>
      <c r="C56" s="31" t="s">
        <v>243</v>
      </c>
      <c r="D56" s="32">
        <v>31.4</v>
      </c>
      <c r="E56" s="32">
        <v>0</v>
      </c>
      <c r="F56" s="32">
        <v>0.3</v>
      </c>
      <c r="G56" s="32">
        <v>0</v>
      </c>
      <c r="H56" s="32">
        <v>0.2</v>
      </c>
      <c r="I56" s="32">
        <v>0</v>
      </c>
      <c r="J56" s="32">
        <v>0</v>
      </c>
      <c r="K56" s="32">
        <v>9.9</v>
      </c>
      <c r="L56" s="32">
        <v>26</v>
      </c>
      <c r="M56" s="33">
        <v>67.8</v>
      </c>
    </row>
    <row r="57" spans="1:13" ht="28">
      <c r="A57" s="31" t="s">
        <v>241</v>
      </c>
      <c r="B57" s="31" t="s">
        <v>239</v>
      </c>
      <c r="C57" s="31" t="s">
        <v>240</v>
      </c>
      <c r="D57" s="32">
        <v>2017.6</v>
      </c>
      <c r="E57" s="32">
        <v>7.6</v>
      </c>
      <c r="F57" s="32">
        <v>20.100000000000001</v>
      </c>
      <c r="G57" s="32">
        <v>0</v>
      </c>
      <c r="H57" s="32">
        <v>4.2</v>
      </c>
      <c r="I57" s="32">
        <v>0</v>
      </c>
      <c r="J57" s="32">
        <v>0</v>
      </c>
      <c r="K57" s="32">
        <v>250.6</v>
      </c>
      <c r="L57" s="32">
        <v>942.9</v>
      </c>
      <c r="M57" s="33">
        <v>3243.1</v>
      </c>
    </row>
    <row r="58" spans="1:13" ht="28">
      <c r="A58" s="31" t="s">
        <v>241</v>
      </c>
      <c r="B58" s="31" t="s">
        <v>186</v>
      </c>
      <c r="C58" s="31" t="s">
        <v>19</v>
      </c>
      <c r="D58" s="32">
        <v>-43.2</v>
      </c>
      <c r="E58" s="32">
        <v>0</v>
      </c>
      <c r="F58" s="32">
        <v>31.5</v>
      </c>
      <c r="G58" s="32">
        <v>0</v>
      </c>
      <c r="H58" s="32">
        <v>-0.3</v>
      </c>
      <c r="I58" s="32">
        <v>0</v>
      </c>
      <c r="J58" s="32">
        <v>0</v>
      </c>
      <c r="K58" s="32">
        <v>0</v>
      </c>
      <c r="L58" s="32">
        <v>26.7</v>
      </c>
      <c r="M58" s="33">
        <v>14.7</v>
      </c>
    </row>
    <row r="59" spans="1:13" ht="28">
      <c r="A59" s="31" t="s">
        <v>244</v>
      </c>
      <c r="B59" s="31" t="s">
        <v>189</v>
      </c>
      <c r="C59" s="31" t="s">
        <v>29</v>
      </c>
      <c r="D59" s="32">
        <v>2454.1</v>
      </c>
      <c r="E59" s="32">
        <v>1.4</v>
      </c>
      <c r="F59" s="32">
        <v>42.5</v>
      </c>
      <c r="G59" s="32">
        <v>0</v>
      </c>
      <c r="H59" s="32">
        <v>2.2000000000000002</v>
      </c>
      <c r="I59" s="32">
        <v>0</v>
      </c>
      <c r="J59" s="32">
        <v>0</v>
      </c>
      <c r="K59" s="32">
        <v>381.7</v>
      </c>
      <c r="L59" s="32">
        <v>2737.1</v>
      </c>
      <c r="M59" s="33">
        <v>5619</v>
      </c>
    </row>
    <row r="60" spans="1:13" ht="28">
      <c r="A60" s="31" t="s">
        <v>244</v>
      </c>
      <c r="B60" s="31" t="s">
        <v>193</v>
      </c>
      <c r="C60" s="31" t="s">
        <v>21</v>
      </c>
      <c r="D60" s="32">
        <v>4375.6000000000004</v>
      </c>
      <c r="E60" s="32">
        <v>4.9000000000000004</v>
      </c>
      <c r="F60" s="32">
        <v>96.5</v>
      </c>
      <c r="G60" s="32">
        <v>1.8</v>
      </c>
      <c r="H60" s="32">
        <v>6.6</v>
      </c>
      <c r="I60" s="32">
        <v>0</v>
      </c>
      <c r="J60" s="32">
        <v>0</v>
      </c>
      <c r="K60" s="32">
        <v>815.5</v>
      </c>
      <c r="L60" s="32">
        <v>4305.1000000000004</v>
      </c>
      <c r="M60" s="33">
        <v>9606</v>
      </c>
    </row>
    <row r="61" spans="1:13" ht="14">
      <c r="A61" s="31" t="s">
        <v>244</v>
      </c>
      <c r="B61" s="31" t="s">
        <v>245</v>
      </c>
      <c r="C61" s="31" t="s">
        <v>246</v>
      </c>
      <c r="D61" s="32">
        <v>388.3</v>
      </c>
      <c r="E61" s="32">
        <v>0.2</v>
      </c>
      <c r="F61" s="32">
        <v>9.6</v>
      </c>
      <c r="G61" s="32">
        <v>0.1</v>
      </c>
      <c r="H61" s="32">
        <v>0.6</v>
      </c>
      <c r="I61" s="32">
        <v>0</v>
      </c>
      <c r="J61" s="32">
        <v>0</v>
      </c>
      <c r="K61" s="32">
        <v>115.4</v>
      </c>
      <c r="L61" s="32">
        <v>481</v>
      </c>
      <c r="M61" s="33">
        <v>995.2</v>
      </c>
    </row>
    <row r="62" spans="1:13" ht="28">
      <c r="A62" s="31" t="s">
        <v>244</v>
      </c>
      <c r="B62" s="31" t="s">
        <v>196</v>
      </c>
      <c r="C62" s="31" t="s">
        <v>197</v>
      </c>
      <c r="D62" s="32">
        <v>110</v>
      </c>
      <c r="E62" s="32">
        <v>0</v>
      </c>
      <c r="F62" s="32">
        <v>2.8</v>
      </c>
      <c r="G62" s="32">
        <v>0</v>
      </c>
      <c r="H62" s="32">
        <v>0.1</v>
      </c>
      <c r="I62" s="32">
        <v>0</v>
      </c>
      <c r="J62" s="32">
        <v>0</v>
      </c>
      <c r="K62" s="32">
        <v>32.1</v>
      </c>
      <c r="L62" s="32">
        <v>138</v>
      </c>
      <c r="M62" s="33">
        <v>283</v>
      </c>
    </row>
    <row r="63" spans="1:13" ht="28">
      <c r="A63" s="31" t="s">
        <v>244</v>
      </c>
      <c r="B63" s="31" t="s">
        <v>206</v>
      </c>
      <c r="C63" s="31" t="s">
        <v>207</v>
      </c>
      <c r="D63" s="32">
        <v>889.1</v>
      </c>
      <c r="E63" s="32">
        <v>0</v>
      </c>
      <c r="F63" s="32">
        <v>182.9</v>
      </c>
      <c r="G63" s="32">
        <v>0.2</v>
      </c>
      <c r="H63" s="32">
        <v>4.7</v>
      </c>
      <c r="I63" s="32">
        <v>0</v>
      </c>
      <c r="J63" s="32">
        <v>0</v>
      </c>
      <c r="K63" s="32">
        <v>237.1</v>
      </c>
      <c r="L63" s="32">
        <v>1155.9000000000001</v>
      </c>
      <c r="M63" s="33">
        <v>2469.9</v>
      </c>
    </row>
    <row r="64" spans="1:13" ht="14">
      <c r="A64" s="31" t="s">
        <v>244</v>
      </c>
      <c r="B64" s="31" t="s">
        <v>226</v>
      </c>
      <c r="C64" s="31" t="s">
        <v>227</v>
      </c>
      <c r="D64" s="32">
        <v>11.1</v>
      </c>
      <c r="E64" s="32">
        <v>0</v>
      </c>
      <c r="F64" s="32">
        <v>0</v>
      </c>
      <c r="G64" s="32">
        <v>0</v>
      </c>
      <c r="H64" s="32">
        <v>0</v>
      </c>
      <c r="I64" s="32">
        <v>0</v>
      </c>
      <c r="J64" s="32">
        <v>0</v>
      </c>
      <c r="K64" s="32">
        <v>0</v>
      </c>
      <c r="L64" s="32">
        <v>0</v>
      </c>
      <c r="M64" s="33">
        <v>11.1</v>
      </c>
    </row>
    <row r="65" spans="1:13" ht="28">
      <c r="A65" s="31" t="s">
        <v>244</v>
      </c>
      <c r="B65" s="31" t="s">
        <v>186</v>
      </c>
      <c r="C65" s="31" t="s">
        <v>19</v>
      </c>
      <c r="D65" s="32">
        <v>308.39999999999998</v>
      </c>
      <c r="E65" s="32">
        <v>0</v>
      </c>
      <c r="F65" s="32">
        <v>154.80000000000001</v>
      </c>
      <c r="G65" s="32">
        <v>0</v>
      </c>
      <c r="H65" s="32">
        <v>0.3</v>
      </c>
      <c r="I65" s="32">
        <v>0</v>
      </c>
      <c r="J65" s="32">
        <v>0</v>
      </c>
      <c r="K65" s="32">
        <v>1.8</v>
      </c>
      <c r="L65" s="32">
        <v>384.1</v>
      </c>
      <c r="M65" s="33">
        <v>849.3</v>
      </c>
    </row>
    <row r="66" spans="1:13" ht="28">
      <c r="A66" s="31" t="s">
        <v>247</v>
      </c>
      <c r="B66" s="31" t="s">
        <v>217</v>
      </c>
      <c r="C66" s="31" t="s">
        <v>31</v>
      </c>
      <c r="D66" s="32">
        <v>422.6</v>
      </c>
      <c r="E66" s="32">
        <v>5.6</v>
      </c>
      <c r="F66" s="32">
        <v>16.399999999999999</v>
      </c>
      <c r="G66" s="32">
        <v>0</v>
      </c>
      <c r="H66" s="32">
        <v>0.1</v>
      </c>
      <c r="I66" s="32">
        <v>0</v>
      </c>
      <c r="J66" s="32">
        <v>0</v>
      </c>
      <c r="K66" s="32">
        <v>86.9</v>
      </c>
      <c r="L66" s="32">
        <v>613.4</v>
      </c>
      <c r="M66" s="33">
        <v>1145.0999999999999</v>
      </c>
    </row>
    <row r="67" spans="1:13" ht="28">
      <c r="A67" s="31" t="s">
        <v>247</v>
      </c>
      <c r="B67" s="31" t="s">
        <v>189</v>
      </c>
      <c r="C67" s="31" t="s">
        <v>29</v>
      </c>
      <c r="D67" s="32">
        <v>4337.3</v>
      </c>
      <c r="E67" s="32">
        <v>2.2000000000000002</v>
      </c>
      <c r="F67" s="32">
        <v>75.3</v>
      </c>
      <c r="G67" s="32">
        <v>0</v>
      </c>
      <c r="H67" s="32">
        <v>3.6</v>
      </c>
      <c r="I67" s="32">
        <v>0</v>
      </c>
      <c r="J67" s="32">
        <v>0</v>
      </c>
      <c r="K67" s="32">
        <v>669.1</v>
      </c>
      <c r="L67" s="32">
        <v>6326.7</v>
      </c>
      <c r="M67" s="33">
        <v>11414.2</v>
      </c>
    </row>
    <row r="68" spans="1:13" ht="28">
      <c r="A68" s="31" t="s">
        <v>247</v>
      </c>
      <c r="B68" s="31" t="s">
        <v>248</v>
      </c>
      <c r="C68" s="31" t="s">
        <v>249</v>
      </c>
      <c r="D68" s="32">
        <v>11.7</v>
      </c>
      <c r="E68" s="32">
        <v>0</v>
      </c>
      <c r="F68" s="32">
        <v>4.0999999999999996</v>
      </c>
      <c r="G68" s="32">
        <v>0</v>
      </c>
      <c r="H68" s="32">
        <v>0</v>
      </c>
      <c r="I68" s="32">
        <v>0</v>
      </c>
      <c r="J68" s="32">
        <v>0</v>
      </c>
      <c r="K68" s="32">
        <v>2.8</v>
      </c>
      <c r="L68" s="32">
        <v>23</v>
      </c>
      <c r="M68" s="33">
        <v>41.6</v>
      </c>
    </row>
    <row r="69" spans="1:13" ht="28">
      <c r="A69" s="31" t="s">
        <v>247</v>
      </c>
      <c r="B69" s="31" t="s">
        <v>194</v>
      </c>
      <c r="C69" s="31" t="s">
        <v>195</v>
      </c>
      <c r="D69" s="32">
        <v>369.2</v>
      </c>
      <c r="E69" s="32">
        <v>0.1</v>
      </c>
      <c r="F69" s="32">
        <v>20.8</v>
      </c>
      <c r="G69" s="32">
        <v>0.5</v>
      </c>
      <c r="H69" s="32">
        <v>0.3</v>
      </c>
      <c r="I69" s="32">
        <v>0</v>
      </c>
      <c r="J69" s="32">
        <v>0</v>
      </c>
      <c r="K69" s="32">
        <v>28.5</v>
      </c>
      <c r="L69" s="32">
        <v>522.79999999999995</v>
      </c>
      <c r="M69" s="33">
        <v>942.2</v>
      </c>
    </row>
    <row r="70" spans="1:13" ht="28">
      <c r="A70" s="31" t="s">
        <v>247</v>
      </c>
      <c r="B70" s="31" t="s">
        <v>250</v>
      </c>
      <c r="C70" s="31" t="s">
        <v>251</v>
      </c>
      <c r="D70" s="32">
        <v>312.3</v>
      </c>
      <c r="E70" s="32">
        <v>0.6</v>
      </c>
      <c r="F70" s="32">
        <v>5.4</v>
      </c>
      <c r="G70" s="32">
        <v>0</v>
      </c>
      <c r="H70" s="32">
        <v>0.3</v>
      </c>
      <c r="I70" s="32">
        <v>0</v>
      </c>
      <c r="J70" s="32">
        <v>0</v>
      </c>
      <c r="K70" s="32">
        <v>12.3</v>
      </c>
      <c r="L70" s="32">
        <v>411.3</v>
      </c>
      <c r="M70" s="33">
        <v>742.2</v>
      </c>
    </row>
    <row r="71" spans="1:13" ht="28">
      <c r="A71" s="31" t="s">
        <v>247</v>
      </c>
      <c r="B71" s="31" t="s">
        <v>245</v>
      </c>
      <c r="C71" s="31" t="s">
        <v>246</v>
      </c>
      <c r="D71" s="32">
        <v>1501.7</v>
      </c>
      <c r="E71" s="32">
        <v>0.9</v>
      </c>
      <c r="F71" s="32">
        <v>35.299999999999997</v>
      </c>
      <c r="G71" s="32">
        <v>0</v>
      </c>
      <c r="H71" s="32">
        <v>1.8</v>
      </c>
      <c r="I71" s="32">
        <v>0</v>
      </c>
      <c r="J71" s="32">
        <v>0</v>
      </c>
      <c r="K71" s="32">
        <v>272.3</v>
      </c>
      <c r="L71" s="32">
        <v>2193.1999999999998</v>
      </c>
      <c r="M71" s="33">
        <v>4005.2</v>
      </c>
    </row>
    <row r="72" spans="1:13" ht="28">
      <c r="A72" s="31" t="s">
        <v>247</v>
      </c>
      <c r="B72" s="31" t="s">
        <v>222</v>
      </c>
      <c r="C72" s="31" t="s">
        <v>223</v>
      </c>
      <c r="D72" s="32">
        <v>46.3</v>
      </c>
      <c r="E72" s="32">
        <v>0</v>
      </c>
      <c r="F72" s="32">
        <v>1.1000000000000001</v>
      </c>
      <c r="G72" s="32">
        <v>0</v>
      </c>
      <c r="H72" s="32">
        <v>0</v>
      </c>
      <c r="I72" s="32">
        <v>0</v>
      </c>
      <c r="J72" s="32">
        <v>0</v>
      </c>
      <c r="K72" s="32">
        <v>1.2</v>
      </c>
      <c r="L72" s="32">
        <v>60.4</v>
      </c>
      <c r="M72" s="33">
        <v>109</v>
      </c>
    </row>
    <row r="73" spans="1:13" ht="28">
      <c r="A73" s="31" t="s">
        <v>247</v>
      </c>
      <c r="B73" s="31" t="s">
        <v>196</v>
      </c>
      <c r="C73" s="31" t="s">
        <v>197</v>
      </c>
      <c r="D73" s="32">
        <v>577.20000000000005</v>
      </c>
      <c r="E73" s="32">
        <v>0.2</v>
      </c>
      <c r="F73" s="32">
        <v>14.6</v>
      </c>
      <c r="G73" s="32">
        <v>0</v>
      </c>
      <c r="H73" s="32">
        <v>0.6</v>
      </c>
      <c r="I73" s="32">
        <v>0</v>
      </c>
      <c r="J73" s="32">
        <v>0</v>
      </c>
      <c r="K73" s="32">
        <v>167.7</v>
      </c>
      <c r="L73" s="32">
        <v>947.5</v>
      </c>
      <c r="M73" s="33">
        <v>1707.8</v>
      </c>
    </row>
    <row r="74" spans="1:13" ht="28">
      <c r="A74" s="31" t="s">
        <v>247</v>
      </c>
      <c r="B74" s="31" t="s">
        <v>186</v>
      </c>
      <c r="C74" s="31" t="s">
        <v>19</v>
      </c>
      <c r="D74" s="32">
        <v>-40.299999999999997</v>
      </c>
      <c r="E74" s="32">
        <v>0</v>
      </c>
      <c r="F74" s="32">
        <v>258.5</v>
      </c>
      <c r="G74" s="32">
        <v>0</v>
      </c>
      <c r="H74" s="32">
        <v>0.5</v>
      </c>
      <c r="I74" s="32">
        <v>0</v>
      </c>
      <c r="J74" s="32">
        <v>0</v>
      </c>
      <c r="K74" s="32">
        <v>2.9</v>
      </c>
      <c r="L74" s="32">
        <v>77.900000000000006</v>
      </c>
      <c r="M74" s="33">
        <v>299.39999999999998</v>
      </c>
    </row>
    <row r="75" spans="1:13" ht="28">
      <c r="A75" s="31" t="s">
        <v>252</v>
      </c>
      <c r="B75" s="31" t="s">
        <v>229</v>
      </c>
      <c r="C75" s="31" t="s">
        <v>230</v>
      </c>
      <c r="D75" s="32">
        <v>18.7</v>
      </c>
      <c r="E75" s="32">
        <v>0</v>
      </c>
      <c r="F75" s="32">
        <v>0.7</v>
      </c>
      <c r="G75" s="32">
        <v>0</v>
      </c>
      <c r="H75" s="32">
        <v>0</v>
      </c>
      <c r="I75" s="32">
        <v>0</v>
      </c>
      <c r="J75" s="32">
        <v>0</v>
      </c>
      <c r="K75" s="32">
        <v>12.6</v>
      </c>
      <c r="L75" s="32">
        <v>6.7</v>
      </c>
      <c r="M75" s="33">
        <v>38.700000000000003</v>
      </c>
    </row>
    <row r="76" spans="1:13" ht="28">
      <c r="A76" s="31" t="s">
        <v>252</v>
      </c>
      <c r="B76" s="31" t="s">
        <v>253</v>
      </c>
      <c r="C76" s="31" t="s">
        <v>254</v>
      </c>
      <c r="D76" s="32">
        <v>415.6</v>
      </c>
      <c r="E76" s="32">
        <v>2.2999999999999998</v>
      </c>
      <c r="F76" s="32">
        <v>6.5</v>
      </c>
      <c r="G76" s="32">
        <v>0</v>
      </c>
      <c r="H76" s="32">
        <v>5</v>
      </c>
      <c r="I76" s="32">
        <v>0</v>
      </c>
      <c r="J76" s="32">
        <v>0</v>
      </c>
      <c r="K76" s="32">
        <v>40.6</v>
      </c>
      <c r="L76" s="32">
        <v>329.1</v>
      </c>
      <c r="M76" s="33">
        <v>799.1</v>
      </c>
    </row>
    <row r="77" spans="1:13" ht="28">
      <c r="A77" s="31" t="s">
        <v>252</v>
      </c>
      <c r="B77" s="31" t="s">
        <v>191</v>
      </c>
      <c r="C77" s="31" t="s">
        <v>192</v>
      </c>
      <c r="D77" s="32">
        <v>259.60000000000002</v>
      </c>
      <c r="E77" s="32">
        <v>0.2</v>
      </c>
      <c r="F77" s="32">
        <v>4.5</v>
      </c>
      <c r="G77" s="32">
        <v>0</v>
      </c>
      <c r="H77" s="32">
        <v>3.5</v>
      </c>
      <c r="I77" s="32">
        <v>0</v>
      </c>
      <c r="J77" s="32">
        <v>0</v>
      </c>
      <c r="K77" s="32">
        <v>60.2</v>
      </c>
      <c r="L77" s="32">
        <v>256.39999999999998</v>
      </c>
      <c r="M77" s="33">
        <v>584.4</v>
      </c>
    </row>
    <row r="78" spans="1:13" ht="28">
      <c r="A78" s="31" t="s">
        <v>252</v>
      </c>
      <c r="B78" s="31" t="s">
        <v>255</v>
      </c>
      <c r="C78" s="31" t="s">
        <v>256</v>
      </c>
      <c r="D78" s="32">
        <v>69.8</v>
      </c>
      <c r="E78" s="32">
        <v>0.3</v>
      </c>
      <c r="F78" s="32">
        <v>1.2</v>
      </c>
      <c r="G78" s="32">
        <v>0</v>
      </c>
      <c r="H78" s="32">
        <v>1</v>
      </c>
      <c r="I78" s="32">
        <v>0</v>
      </c>
      <c r="J78" s="32">
        <v>0</v>
      </c>
      <c r="K78" s="32">
        <v>6.3</v>
      </c>
      <c r="L78" s="32">
        <v>61.5</v>
      </c>
      <c r="M78" s="33">
        <v>140.1</v>
      </c>
    </row>
    <row r="79" spans="1:13" ht="28">
      <c r="A79" s="31" t="s">
        <v>252</v>
      </c>
      <c r="B79" s="31" t="s">
        <v>189</v>
      </c>
      <c r="C79" s="31" t="s">
        <v>29</v>
      </c>
      <c r="D79" s="32">
        <v>38.5</v>
      </c>
      <c r="E79" s="32">
        <v>0</v>
      </c>
      <c r="F79" s="32">
        <v>0.7</v>
      </c>
      <c r="G79" s="32">
        <v>0</v>
      </c>
      <c r="H79" s="32">
        <v>0</v>
      </c>
      <c r="I79" s="32">
        <v>0</v>
      </c>
      <c r="J79" s="32">
        <v>0</v>
      </c>
      <c r="K79" s="32">
        <v>7.4</v>
      </c>
      <c r="L79" s="32">
        <v>9.6999999999999993</v>
      </c>
      <c r="M79" s="33">
        <v>56.3</v>
      </c>
    </row>
    <row r="80" spans="1:13" ht="28">
      <c r="A80" s="31" t="s">
        <v>252</v>
      </c>
      <c r="B80" s="31" t="s">
        <v>193</v>
      </c>
      <c r="C80" s="31" t="s">
        <v>21</v>
      </c>
      <c r="D80" s="32">
        <v>247.6</v>
      </c>
      <c r="E80" s="32">
        <v>14.3</v>
      </c>
      <c r="F80" s="32">
        <v>6.3</v>
      </c>
      <c r="G80" s="32">
        <v>2.2999999999999998</v>
      </c>
      <c r="H80" s="32">
        <v>0.2</v>
      </c>
      <c r="I80" s="32">
        <v>0</v>
      </c>
      <c r="J80" s="32">
        <v>0</v>
      </c>
      <c r="K80" s="32">
        <v>37.799999999999997</v>
      </c>
      <c r="L80" s="32">
        <v>242.2</v>
      </c>
      <c r="M80" s="33">
        <v>550.70000000000005</v>
      </c>
    </row>
    <row r="81" spans="1:13" ht="28">
      <c r="A81" s="31" t="s">
        <v>252</v>
      </c>
      <c r="B81" s="31" t="s">
        <v>194</v>
      </c>
      <c r="C81" s="31" t="s">
        <v>195</v>
      </c>
      <c r="D81" s="32">
        <v>12.3</v>
      </c>
      <c r="E81" s="32">
        <v>0</v>
      </c>
      <c r="F81" s="32">
        <v>0.7</v>
      </c>
      <c r="G81" s="32">
        <v>0</v>
      </c>
      <c r="H81" s="32">
        <v>0</v>
      </c>
      <c r="I81" s="32">
        <v>0</v>
      </c>
      <c r="J81" s="32">
        <v>0</v>
      </c>
      <c r="K81" s="32">
        <v>0.9</v>
      </c>
      <c r="L81" s="32">
        <v>3</v>
      </c>
      <c r="M81" s="33">
        <v>16.899999999999999</v>
      </c>
    </row>
    <row r="82" spans="1:13" ht="28">
      <c r="A82" s="31" t="s">
        <v>252</v>
      </c>
      <c r="B82" s="31" t="s">
        <v>245</v>
      </c>
      <c r="C82" s="31" t="s">
        <v>246</v>
      </c>
      <c r="D82" s="32">
        <v>1448.1</v>
      </c>
      <c r="E82" s="32">
        <v>1.7</v>
      </c>
      <c r="F82" s="32">
        <v>21.4</v>
      </c>
      <c r="G82" s="32">
        <v>0</v>
      </c>
      <c r="H82" s="32">
        <v>1.5</v>
      </c>
      <c r="I82" s="32">
        <v>0</v>
      </c>
      <c r="J82" s="32">
        <v>0</v>
      </c>
      <c r="K82" s="32">
        <v>334.3</v>
      </c>
      <c r="L82" s="32">
        <v>1001.8</v>
      </c>
      <c r="M82" s="33">
        <v>2808.8</v>
      </c>
    </row>
    <row r="83" spans="1:13" ht="28">
      <c r="A83" s="31" t="s">
        <v>252</v>
      </c>
      <c r="B83" s="31" t="s">
        <v>196</v>
      </c>
      <c r="C83" s="31" t="s">
        <v>197</v>
      </c>
      <c r="D83" s="32">
        <v>215.4</v>
      </c>
      <c r="E83" s="32">
        <v>0.1</v>
      </c>
      <c r="F83" s="32">
        <v>4.8</v>
      </c>
      <c r="G83" s="32">
        <v>0</v>
      </c>
      <c r="H83" s="32">
        <v>0.2</v>
      </c>
      <c r="I83" s="32">
        <v>0</v>
      </c>
      <c r="J83" s="32">
        <v>0</v>
      </c>
      <c r="K83" s="32">
        <v>100.1</v>
      </c>
      <c r="L83" s="32">
        <v>61.8</v>
      </c>
      <c r="M83" s="33">
        <v>382.4</v>
      </c>
    </row>
    <row r="84" spans="1:13" ht="28">
      <c r="A84" s="31" t="s">
        <v>252</v>
      </c>
      <c r="B84" s="31" t="s">
        <v>235</v>
      </c>
      <c r="C84" s="31" t="s">
        <v>236</v>
      </c>
      <c r="D84" s="32">
        <v>204.9</v>
      </c>
      <c r="E84" s="32">
        <v>0</v>
      </c>
      <c r="F84" s="32">
        <v>4.5999999999999996</v>
      </c>
      <c r="G84" s="32">
        <v>0</v>
      </c>
      <c r="H84" s="32">
        <v>0.3</v>
      </c>
      <c r="I84" s="32">
        <v>0</v>
      </c>
      <c r="J84" s="32">
        <v>0</v>
      </c>
      <c r="K84" s="32">
        <v>54.3</v>
      </c>
      <c r="L84" s="32">
        <v>126.1</v>
      </c>
      <c r="M84" s="33">
        <v>390.2</v>
      </c>
    </row>
    <row r="85" spans="1:13" ht="28">
      <c r="A85" s="31" t="s">
        <v>252</v>
      </c>
      <c r="B85" s="31" t="s">
        <v>257</v>
      </c>
      <c r="C85" s="31" t="s">
        <v>258</v>
      </c>
      <c r="D85" s="32">
        <v>39.799999999999997</v>
      </c>
      <c r="E85" s="32">
        <v>0</v>
      </c>
      <c r="F85" s="32">
        <v>0.7</v>
      </c>
      <c r="G85" s="32">
        <v>0</v>
      </c>
      <c r="H85" s="32">
        <v>0.1</v>
      </c>
      <c r="I85" s="32">
        <v>0</v>
      </c>
      <c r="J85" s="32">
        <v>0</v>
      </c>
      <c r="K85" s="32">
        <v>4.0999999999999996</v>
      </c>
      <c r="L85" s="32">
        <v>25.7</v>
      </c>
      <c r="M85" s="33">
        <v>70.400000000000006</v>
      </c>
    </row>
    <row r="86" spans="1:13" ht="28">
      <c r="A86" s="31" t="s">
        <v>252</v>
      </c>
      <c r="B86" s="31" t="s">
        <v>242</v>
      </c>
      <c r="C86" s="31" t="s">
        <v>243</v>
      </c>
      <c r="D86" s="32">
        <v>1635.4</v>
      </c>
      <c r="E86" s="32">
        <v>0.1</v>
      </c>
      <c r="F86" s="32">
        <v>17.8</v>
      </c>
      <c r="G86" s="32">
        <v>0</v>
      </c>
      <c r="H86" s="32">
        <v>2.7</v>
      </c>
      <c r="I86" s="32">
        <v>0</v>
      </c>
      <c r="J86" s="32">
        <v>0</v>
      </c>
      <c r="K86" s="32">
        <v>485</v>
      </c>
      <c r="L86" s="32">
        <v>1236.3</v>
      </c>
      <c r="M86" s="33">
        <v>3377.3</v>
      </c>
    </row>
    <row r="87" spans="1:13" ht="28">
      <c r="A87" s="31" t="s">
        <v>252</v>
      </c>
      <c r="B87" s="31" t="s">
        <v>259</v>
      </c>
      <c r="C87" s="31" t="s">
        <v>260</v>
      </c>
      <c r="D87" s="32">
        <v>123.9</v>
      </c>
      <c r="E87" s="32">
        <v>0.1</v>
      </c>
      <c r="F87" s="32">
        <v>1.1000000000000001</v>
      </c>
      <c r="G87" s="32">
        <v>0</v>
      </c>
      <c r="H87" s="32">
        <v>0.2</v>
      </c>
      <c r="I87" s="32">
        <v>0</v>
      </c>
      <c r="J87" s="32">
        <v>0</v>
      </c>
      <c r="K87" s="32">
        <v>21.6</v>
      </c>
      <c r="L87" s="32">
        <v>76.2</v>
      </c>
      <c r="M87" s="33">
        <v>223.1</v>
      </c>
    </row>
    <row r="88" spans="1:13" ht="28">
      <c r="A88" s="31" t="s">
        <v>252</v>
      </c>
      <c r="B88" s="31" t="s">
        <v>209</v>
      </c>
      <c r="C88" s="31" t="s">
        <v>32</v>
      </c>
      <c r="D88" s="32">
        <v>224.5</v>
      </c>
      <c r="E88" s="32">
        <v>0.1</v>
      </c>
      <c r="F88" s="32">
        <v>33.1</v>
      </c>
      <c r="G88" s="32">
        <v>0</v>
      </c>
      <c r="H88" s="32">
        <v>0.1</v>
      </c>
      <c r="I88" s="32">
        <v>0</v>
      </c>
      <c r="J88" s="32">
        <v>0</v>
      </c>
      <c r="K88" s="32">
        <v>44.8</v>
      </c>
      <c r="L88" s="32">
        <v>141</v>
      </c>
      <c r="M88" s="33">
        <v>443.6</v>
      </c>
    </row>
    <row r="89" spans="1:13" ht="28">
      <c r="A89" s="31" t="s">
        <v>252</v>
      </c>
      <c r="B89" s="31" t="s">
        <v>206</v>
      </c>
      <c r="C89" s="31" t="s">
        <v>207</v>
      </c>
      <c r="D89" s="32">
        <v>197</v>
      </c>
      <c r="E89" s="32">
        <v>0.6</v>
      </c>
      <c r="F89" s="32">
        <v>41.9</v>
      </c>
      <c r="G89" s="32">
        <v>0.3</v>
      </c>
      <c r="H89" s="32">
        <v>1.3</v>
      </c>
      <c r="I89" s="32">
        <v>0</v>
      </c>
      <c r="J89" s="32">
        <v>0</v>
      </c>
      <c r="K89" s="32">
        <v>37.4</v>
      </c>
      <c r="L89" s="32">
        <v>146.80000000000001</v>
      </c>
      <c r="M89" s="33">
        <v>425.4</v>
      </c>
    </row>
    <row r="90" spans="1:13" ht="28">
      <c r="A90" s="31" t="s">
        <v>252</v>
      </c>
      <c r="B90" s="31" t="s">
        <v>212</v>
      </c>
      <c r="C90" s="31" t="s">
        <v>213</v>
      </c>
      <c r="D90" s="32">
        <v>5117.3</v>
      </c>
      <c r="E90" s="32">
        <v>0</v>
      </c>
      <c r="F90" s="32">
        <v>0</v>
      </c>
      <c r="G90" s="32">
        <v>0</v>
      </c>
      <c r="H90" s="32">
        <v>0</v>
      </c>
      <c r="I90" s="32">
        <v>0</v>
      </c>
      <c r="J90" s="32">
        <v>0</v>
      </c>
      <c r="K90" s="32">
        <v>0</v>
      </c>
      <c r="L90" s="32">
        <v>0</v>
      </c>
      <c r="M90" s="33">
        <v>5117.3</v>
      </c>
    </row>
    <row r="91" spans="1:13" ht="28">
      <c r="A91" s="31" t="s">
        <v>252</v>
      </c>
      <c r="B91" s="31" t="s">
        <v>186</v>
      </c>
      <c r="C91" s="31" t="s">
        <v>19</v>
      </c>
      <c r="D91" s="32">
        <v>33.6</v>
      </c>
      <c r="E91" s="32">
        <v>0</v>
      </c>
      <c r="F91" s="32">
        <v>7.5</v>
      </c>
      <c r="G91" s="32">
        <v>0</v>
      </c>
      <c r="H91" s="32">
        <v>0</v>
      </c>
      <c r="I91" s="32">
        <v>0</v>
      </c>
      <c r="J91" s="32">
        <v>0</v>
      </c>
      <c r="K91" s="32">
        <v>0</v>
      </c>
      <c r="L91" s="32">
        <v>6.3</v>
      </c>
      <c r="M91" s="33">
        <v>47.4</v>
      </c>
    </row>
    <row r="92" spans="1:13" ht="28">
      <c r="A92" s="31" t="s">
        <v>261</v>
      </c>
      <c r="B92" s="31" t="s">
        <v>217</v>
      </c>
      <c r="C92" s="31" t="s">
        <v>31</v>
      </c>
      <c r="D92" s="32">
        <v>9.1999999999999993</v>
      </c>
      <c r="E92" s="32">
        <v>0.2</v>
      </c>
      <c r="F92" s="32">
        <v>0.6</v>
      </c>
      <c r="G92" s="32">
        <v>0</v>
      </c>
      <c r="H92" s="32">
        <v>0</v>
      </c>
      <c r="I92" s="32">
        <v>0</v>
      </c>
      <c r="J92" s="32">
        <v>0</v>
      </c>
      <c r="K92" s="32">
        <v>2.1</v>
      </c>
      <c r="L92" s="32">
        <v>7.1</v>
      </c>
      <c r="M92" s="33">
        <v>19.2</v>
      </c>
    </row>
    <row r="93" spans="1:13" ht="28">
      <c r="A93" s="31" t="s">
        <v>261</v>
      </c>
      <c r="B93" s="31" t="s">
        <v>189</v>
      </c>
      <c r="C93" s="31" t="s">
        <v>29</v>
      </c>
      <c r="D93" s="32">
        <v>86.4</v>
      </c>
      <c r="E93" s="32">
        <v>0</v>
      </c>
      <c r="F93" s="32">
        <v>1.5</v>
      </c>
      <c r="G93" s="32">
        <v>0</v>
      </c>
      <c r="H93" s="32">
        <v>0.1</v>
      </c>
      <c r="I93" s="32">
        <v>0</v>
      </c>
      <c r="J93" s="32">
        <v>0</v>
      </c>
      <c r="K93" s="32">
        <v>5.4</v>
      </c>
      <c r="L93" s="32">
        <v>60.9</v>
      </c>
      <c r="M93" s="33">
        <v>154.30000000000001</v>
      </c>
    </row>
    <row r="94" spans="1:13" ht="28">
      <c r="A94" s="31" t="s">
        <v>261</v>
      </c>
      <c r="B94" s="31" t="s">
        <v>245</v>
      </c>
      <c r="C94" s="31" t="s">
        <v>246</v>
      </c>
      <c r="D94" s="32">
        <v>182.3</v>
      </c>
      <c r="E94" s="32">
        <v>0.2</v>
      </c>
      <c r="F94" s="32">
        <v>2.6</v>
      </c>
      <c r="G94" s="32">
        <v>0</v>
      </c>
      <c r="H94" s="32">
        <v>0.2</v>
      </c>
      <c r="I94" s="32">
        <v>0</v>
      </c>
      <c r="J94" s="32">
        <v>0</v>
      </c>
      <c r="K94" s="32">
        <v>43.1</v>
      </c>
      <c r="L94" s="32">
        <v>152</v>
      </c>
      <c r="M94" s="33">
        <v>380.4</v>
      </c>
    </row>
    <row r="95" spans="1:13" ht="28">
      <c r="A95" s="31" t="s">
        <v>261</v>
      </c>
      <c r="B95" s="31" t="s">
        <v>196</v>
      </c>
      <c r="C95" s="31" t="s">
        <v>197</v>
      </c>
      <c r="D95" s="32">
        <v>110.9</v>
      </c>
      <c r="E95" s="32">
        <v>0</v>
      </c>
      <c r="F95" s="32">
        <v>2.8</v>
      </c>
      <c r="G95" s="32">
        <v>0</v>
      </c>
      <c r="H95" s="32">
        <v>0.2</v>
      </c>
      <c r="I95" s="32">
        <v>0</v>
      </c>
      <c r="J95" s="32">
        <v>0</v>
      </c>
      <c r="K95" s="32">
        <v>32.299999999999997</v>
      </c>
      <c r="L95" s="32">
        <v>90.6</v>
      </c>
      <c r="M95" s="33">
        <v>236.7</v>
      </c>
    </row>
    <row r="96" spans="1:13" ht="28">
      <c r="A96" s="31" t="s">
        <v>261</v>
      </c>
      <c r="B96" s="31" t="s">
        <v>262</v>
      </c>
      <c r="C96" s="31" t="s">
        <v>263</v>
      </c>
      <c r="D96" s="32">
        <v>699.5</v>
      </c>
      <c r="E96" s="32">
        <v>0.2</v>
      </c>
      <c r="F96" s="32">
        <v>17.3</v>
      </c>
      <c r="G96" s="32">
        <v>0</v>
      </c>
      <c r="H96" s="32">
        <v>1.2</v>
      </c>
      <c r="I96" s="32">
        <v>0</v>
      </c>
      <c r="J96" s="32">
        <v>0</v>
      </c>
      <c r="K96" s="32">
        <v>345.7</v>
      </c>
      <c r="L96" s="32">
        <v>553.20000000000005</v>
      </c>
      <c r="M96" s="33">
        <v>1617.1</v>
      </c>
    </row>
    <row r="97" spans="1:13" ht="28">
      <c r="A97" s="31" t="s">
        <v>261</v>
      </c>
      <c r="B97" s="31" t="s">
        <v>224</v>
      </c>
      <c r="C97" s="31" t="s">
        <v>225</v>
      </c>
      <c r="D97" s="32">
        <v>89.1</v>
      </c>
      <c r="E97" s="32">
        <v>0</v>
      </c>
      <c r="F97" s="32">
        <v>0.9</v>
      </c>
      <c r="G97" s="32">
        <v>0</v>
      </c>
      <c r="H97" s="32">
        <v>0.3</v>
      </c>
      <c r="I97" s="32">
        <v>0</v>
      </c>
      <c r="J97" s="32">
        <v>0</v>
      </c>
      <c r="K97" s="32">
        <v>12</v>
      </c>
      <c r="L97" s="32">
        <v>63.5</v>
      </c>
      <c r="M97" s="33">
        <v>165.7</v>
      </c>
    </row>
    <row r="98" spans="1:13" ht="28">
      <c r="A98" s="31" t="s">
        <v>261</v>
      </c>
      <c r="B98" s="31" t="s">
        <v>186</v>
      </c>
      <c r="C98" s="31" t="s">
        <v>19</v>
      </c>
      <c r="D98" s="32">
        <v>40.9</v>
      </c>
      <c r="E98" s="32">
        <v>0</v>
      </c>
      <c r="F98" s="32">
        <v>2.9</v>
      </c>
      <c r="G98" s="32">
        <v>0</v>
      </c>
      <c r="H98" s="32">
        <v>0</v>
      </c>
      <c r="I98" s="32">
        <v>0</v>
      </c>
      <c r="J98" s="32">
        <v>0</v>
      </c>
      <c r="K98" s="32">
        <v>0</v>
      </c>
      <c r="L98" s="32">
        <v>2.9</v>
      </c>
      <c r="M98" s="33">
        <v>46.7</v>
      </c>
    </row>
    <row r="99" spans="1:13" ht="28">
      <c r="A99" s="31" t="s">
        <v>264</v>
      </c>
      <c r="B99" s="31" t="s">
        <v>200</v>
      </c>
      <c r="C99" s="31" t="s">
        <v>201</v>
      </c>
      <c r="D99" s="32">
        <v>11741</v>
      </c>
      <c r="E99" s="32">
        <v>5.6</v>
      </c>
      <c r="F99" s="32">
        <v>112.5</v>
      </c>
      <c r="G99" s="32">
        <v>0</v>
      </c>
      <c r="H99" s="32">
        <v>22.8</v>
      </c>
      <c r="I99" s="32">
        <v>0</v>
      </c>
      <c r="J99" s="32">
        <v>0</v>
      </c>
      <c r="K99" s="32">
        <v>1531.9</v>
      </c>
      <c r="L99" s="32">
        <v>5003.8999999999996</v>
      </c>
      <c r="M99" s="33">
        <v>18417.7</v>
      </c>
    </row>
    <row r="100" spans="1:13" ht="28">
      <c r="A100" s="31" t="s">
        <v>264</v>
      </c>
      <c r="B100" s="31" t="s">
        <v>186</v>
      </c>
      <c r="C100" s="31" t="s">
        <v>19</v>
      </c>
      <c r="D100" s="32">
        <v>-42.2</v>
      </c>
      <c r="E100" s="32">
        <v>0</v>
      </c>
      <c r="F100" s="32">
        <v>40.5</v>
      </c>
      <c r="G100" s="32">
        <v>0</v>
      </c>
      <c r="H100" s="32">
        <v>0.1</v>
      </c>
      <c r="I100" s="32">
        <v>0</v>
      </c>
      <c r="J100" s="32">
        <v>0</v>
      </c>
      <c r="K100" s="32">
        <v>0</v>
      </c>
      <c r="L100" s="32">
        <v>24.9</v>
      </c>
      <c r="M100" s="33">
        <v>23.3</v>
      </c>
    </row>
    <row r="101" spans="1:13" ht="28">
      <c r="A101" s="31" t="s">
        <v>265</v>
      </c>
      <c r="B101" s="31" t="s">
        <v>200</v>
      </c>
      <c r="C101" s="31" t="s">
        <v>201</v>
      </c>
      <c r="D101" s="32">
        <v>12054.4</v>
      </c>
      <c r="E101" s="32">
        <v>5.3</v>
      </c>
      <c r="F101" s="32">
        <v>115.4</v>
      </c>
      <c r="G101" s="32">
        <v>0</v>
      </c>
      <c r="H101" s="32">
        <v>23</v>
      </c>
      <c r="I101" s="32">
        <v>0</v>
      </c>
      <c r="J101" s="32">
        <v>0</v>
      </c>
      <c r="K101" s="32">
        <v>1572</v>
      </c>
      <c r="L101" s="32">
        <v>5646.3</v>
      </c>
      <c r="M101" s="33">
        <v>19416.400000000001</v>
      </c>
    </row>
    <row r="102" spans="1:13" ht="28">
      <c r="A102" s="31" t="s">
        <v>265</v>
      </c>
      <c r="B102" s="31" t="s">
        <v>204</v>
      </c>
      <c r="C102" s="31" t="s">
        <v>205</v>
      </c>
      <c r="D102" s="32">
        <v>447</v>
      </c>
      <c r="E102" s="32">
        <v>0.3</v>
      </c>
      <c r="F102" s="32">
        <v>4.8</v>
      </c>
      <c r="G102" s="32">
        <v>0</v>
      </c>
      <c r="H102" s="32">
        <v>1.1000000000000001</v>
      </c>
      <c r="I102" s="32">
        <v>0</v>
      </c>
      <c r="J102" s="32">
        <v>0</v>
      </c>
      <c r="K102" s="32">
        <v>65.099999999999994</v>
      </c>
      <c r="L102" s="32">
        <v>221.8</v>
      </c>
      <c r="M102" s="33">
        <v>740.1</v>
      </c>
    </row>
    <row r="103" spans="1:13" ht="28">
      <c r="A103" s="31" t="s">
        <v>266</v>
      </c>
      <c r="B103" s="31" t="s">
        <v>267</v>
      </c>
      <c r="C103" s="31" t="s">
        <v>268</v>
      </c>
      <c r="D103" s="32">
        <v>326.3</v>
      </c>
      <c r="E103" s="32">
        <v>0</v>
      </c>
      <c r="F103" s="32">
        <v>3.4</v>
      </c>
      <c r="G103" s="32">
        <v>0</v>
      </c>
      <c r="H103" s="32">
        <v>0.7</v>
      </c>
      <c r="I103" s="32">
        <v>0</v>
      </c>
      <c r="J103" s="32">
        <v>0</v>
      </c>
      <c r="K103" s="32">
        <v>75.900000000000006</v>
      </c>
      <c r="L103" s="32">
        <v>174.3</v>
      </c>
      <c r="M103" s="33">
        <v>580.6</v>
      </c>
    </row>
    <row r="104" spans="1:13" ht="28">
      <c r="A104" s="31" t="s">
        <v>266</v>
      </c>
      <c r="B104" s="31" t="s">
        <v>200</v>
      </c>
      <c r="C104" s="31" t="s">
        <v>201</v>
      </c>
      <c r="D104" s="32">
        <v>10090.9</v>
      </c>
      <c r="E104" s="32">
        <v>3.9</v>
      </c>
      <c r="F104" s="32">
        <v>93.3</v>
      </c>
      <c r="G104" s="32">
        <v>0</v>
      </c>
      <c r="H104" s="32">
        <v>19.399999999999999</v>
      </c>
      <c r="I104" s="32">
        <v>0</v>
      </c>
      <c r="J104" s="32">
        <v>0</v>
      </c>
      <c r="K104" s="32">
        <v>1294.3</v>
      </c>
      <c r="L104" s="32">
        <v>4668.5</v>
      </c>
      <c r="M104" s="33">
        <v>16170.4</v>
      </c>
    </row>
    <row r="105" spans="1:13" ht="28">
      <c r="A105" s="31" t="s">
        <v>266</v>
      </c>
      <c r="B105" s="31" t="s">
        <v>204</v>
      </c>
      <c r="C105" s="31" t="s">
        <v>205</v>
      </c>
      <c r="D105" s="32">
        <v>1337.4</v>
      </c>
      <c r="E105" s="32">
        <v>0.3</v>
      </c>
      <c r="F105" s="32">
        <v>13.8</v>
      </c>
      <c r="G105" s="32">
        <v>0</v>
      </c>
      <c r="H105" s="32">
        <v>2.7</v>
      </c>
      <c r="I105" s="32">
        <v>0</v>
      </c>
      <c r="J105" s="32">
        <v>0</v>
      </c>
      <c r="K105" s="32">
        <v>194.6</v>
      </c>
      <c r="L105" s="32">
        <v>663</v>
      </c>
      <c r="M105" s="33">
        <v>2211.8000000000002</v>
      </c>
    </row>
    <row r="106" spans="1:13" ht="28">
      <c r="A106" s="31" t="s">
        <v>266</v>
      </c>
      <c r="B106" s="31" t="s">
        <v>186</v>
      </c>
      <c r="C106" s="31" t="s">
        <v>19</v>
      </c>
      <c r="D106" s="32">
        <v>-9.8000000000000007</v>
      </c>
      <c r="E106" s="32">
        <v>0</v>
      </c>
      <c r="F106" s="32">
        <v>67.3</v>
      </c>
      <c r="G106" s="32">
        <v>0</v>
      </c>
      <c r="H106" s="32">
        <v>0.2</v>
      </c>
      <c r="I106" s="32">
        <v>0</v>
      </c>
      <c r="J106" s="32">
        <v>0</v>
      </c>
      <c r="K106" s="32">
        <v>0.8</v>
      </c>
      <c r="L106" s="32">
        <v>41.4</v>
      </c>
      <c r="M106" s="33">
        <v>99.9</v>
      </c>
    </row>
    <row r="107" spans="1:13" ht="42">
      <c r="A107" s="31" t="s">
        <v>269</v>
      </c>
      <c r="B107" s="31" t="s">
        <v>270</v>
      </c>
      <c r="C107" s="31" t="s">
        <v>271</v>
      </c>
      <c r="D107" s="32">
        <v>2.8</v>
      </c>
      <c r="E107" s="32">
        <v>0</v>
      </c>
      <c r="F107" s="32">
        <v>0</v>
      </c>
      <c r="G107" s="32">
        <v>0</v>
      </c>
      <c r="H107" s="32">
        <v>0</v>
      </c>
      <c r="I107" s="32">
        <v>0</v>
      </c>
      <c r="J107" s="32">
        <v>0</v>
      </c>
      <c r="K107" s="32">
        <v>0.4</v>
      </c>
      <c r="L107" s="32">
        <v>1.4</v>
      </c>
      <c r="M107" s="33">
        <v>4.5999999999999996</v>
      </c>
    </row>
    <row r="108" spans="1:13" ht="42">
      <c r="A108" s="31" t="s">
        <v>269</v>
      </c>
      <c r="B108" s="31" t="s">
        <v>272</v>
      </c>
      <c r="C108" s="31" t="s">
        <v>273</v>
      </c>
      <c r="D108" s="32">
        <v>10194.9</v>
      </c>
      <c r="E108" s="32">
        <v>0</v>
      </c>
      <c r="F108" s="32">
        <v>102.8</v>
      </c>
      <c r="G108" s="32">
        <v>0</v>
      </c>
      <c r="H108" s="32">
        <v>20.6</v>
      </c>
      <c r="I108" s="32">
        <v>0</v>
      </c>
      <c r="J108" s="32">
        <v>0</v>
      </c>
      <c r="K108" s="32">
        <v>3549.6</v>
      </c>
      <c r="L108" s="32">
        <v>6247.4</v>
      </c>
      <c r="M108" s="33">
        <v>20115.3</v>
      </c>
    </row>
    <row r="109" spans="1:13" ht="42">
      <c r="A109" s="31" t="s">
        <v>274</v>
      </c>
      <c r="B109" s="31" t="s">
        <v>270</v>
      </c>
      <c r="C109" s="31" t="s">
        <v>271</v>
      </c>
      <c r="D109" s="32">
        <v>545.20000000000005</v>
      </c>
      <c r="E109" s="32">
        <v>0</v>
      </c>
      <c r="F109" s="32">
        <v>0</v>
      </c>
      <c r="G109" s="32">
        <v>0</v>
      </c>
      <c r="H109" s="32">
        <v>0</v>
      </c>
      <c r="I109" s="32">
        <v>0</v>
      </c>
      <c r="J109" s="32">
        <v>0</v>
      </c>
      <c r="K109" s="32">
        <v>0</v>
      </c>
      <c r="L109" s="32">
        <v>136.80000000000001</v>
      </c>
      <c r="M109" s="33">
        <v>682</v>
      </c>
    </row>
    <row r="110" spans="1:13" ht="42">
      <c r="A110" s="31" t="s">
        <v>274</v>
      </c>
      <c r="B110" s="31" t="s">
        <v>272</v>
      </c>
      <c r="C110" s="31" t="s">
        <v>273</v>
      </c>
      <c r="D110" s="32">
        <v>12926.2</v>
      </c>
      <c r="E110" s="32">
        <v>0</v>
      </c>
      <c r="F110" s="32">
        <v>0</v>
      </c>
      <c r="G110" s="32">
        <v>0</v>
      </c>
      <c r="H110" s="32">
        <v>0</v>
      </c>
      <c r="I110" s="32">
        <v>0</v>
      </c>
      <c r="J110" s="32">
        <v>0</v>
      </c>
      <c r="K110" s="32">
        <v>0</v>
      </c>
      <c r="L110" s="32">
        <v>3245.1</v>
      </c>
      <c r="M110" s="33">
        <v>16171.3</v>
      </c>
    </row>
    <row r="111" spans="1:13" ht="42">
      <c r="A111" s="31" t="s">
        <v>274</v>
      </c>
      <c r="B111" s="31" t="s">
        <v>186</v>
      </c>
      <c r="C111" s="31" t="s">
        <v>19</v>
      </c>
      <c r="D111" s="32">
        <v>812.5</v>
      </c>
      <c r="E111" s="32">
        <v>0</v>
      </c>
      <c r="F111" s="32">
        <v>0</v>
      </c>
      <c r="G111" s="32">
        <v>0</v>
      </c>
      <c r="H111" s="32">
        <v>0</v>
      </c>
      <c r="I111" s="32">
        <v>0</v>
      </c>
      <c r="J111" s="32">
        <v>0</v>
      </c>
      <c r="K111" s="32">
        <v>0</v>
      </c>
      <c r="L111" s="32">
        <v>0</v>
      </c>
      <c r="M111" s="33">
        <v>812.5</v>
      </c>
    </row>
    <row r="112" spans="1:13" ht="28">
      <c r="A112" s="31" t="s">
        <v>275</v>
      </c>
      <c r="B112" s="31" t="s">
        <v>215</v>
      </c>
      <c r="C112" s="31" t="s">
        <v>216</v>
      </c>
      <c r="D112" s="32">
        <v>21.8</v>
      </c>
      <c r="E112" s="32">
        <v>0</v>
      </c>
      <c r="F112" s="32">
        <v>0.8</v>
      </c>
      <c r="G112" s="32">
        <v>0</v>
      </c>
      <c r="H112" s="32">
        <v>0</v>
      </c>
      <c r="I112" s="32">
        <v>0</v>
      </c>
      <c r="J112" s="32">
        <v>0</v>
      </c>
      <c r="K112" s="32">
        <v>4.3</v>
      </c>
      <c r="L112" s="32">
        <v>13.3</v>
      </c>
      <c r="M112" s="33">
        <v>40.200000000000003</v>
      </c>
    </row>
    <row r="113" spans="1:13" ht="28">
      <c r="A113" s="31" t="s">
        <v>275</v>
      </c>
      <c r="B113" s="31" t="s">
        <v>198</v>
      </c>
      <c r="C113" s="31" t="s">
        <v>199</v>
      </c>
      <c r="D113" s="32">
        <v>1559.3</v>
      </c>
      <c r="E113" s="32">
        <v>0</v>
      </c>
      <c r="F113" s="32">
        <v>37</v>
      </c>
      <c r="G113" s="32">
        <v>0</v>
      </c>
      <c r="H113" s="32">
        <v>3.2</v>
      </c>
      <c r="I113" s="32">
        <v>0</v>
      </c>
      <c r="J113" s="32">
        <v>0</v>
      </c>
      <c r="K113" s="32">
        <v>726.9</v>
      </c>
      <c r="L113" s="32">
        <v>1258</v>
      </c>
      <c r="M113" s="33">
        <v>3584.4</v>
      </c>
    </row>
    <row r="114" spans="1:13" ht="28">
      <c r="A114" s="31" t="s">
        <v>275</v>
      </c>
      <c r="B114" s="31" t="s">
        <v>186</v>
      </c>
      <c r="C114" s="31" t="s">
        <v>19</v>
      </c>
      <c r="D114" s="32">
        <v>1.7</v>
      </c>
      <c r="E114" s="32">
        <v>0</v>
      </c>
      <c r="F114" s="32">
        <v>4</v>
      </c>
      <c r="G114" s="32">
        <v>0</v>
      </c>
      <c r="H114" s="32">
        <v>0</v>
      </c>
      <c r="I114" s="32">
        <v>0</v>
      </c>
      <c r="J114" s="32">
        <v>0</v>
      </c>
      <c r="K114" s="32">
        <v>0</v>
      </c>
      <c r="L114" s="32">
        <v>2.8</v>
      </c>
      <c r="M114" s="33">
        <v>8.5</v>
      </c>
    </row>
    <row r="115" spans="1:13" ht="42">
      <c r="A115" s="31" t="s">
        <v>276</v>
      </c>
      <c r="B115" s="31" t="s">
        <v>277</v>
      </c>
      <c r="C115" s="31" t="s">
        <v>278</v>
      </c>
      <c r="D115" s="32">
        <v>18196.2</v>
      </c>
      <c r="E115" s="32">
        <v>0.2</v>
      </c>
      <c r="F115" s="32">
        <v>116.3</v>
      </c>
      <c r="G115" s="32">
        <v>0</v>
      </c>
      <c r="H115" s="32">
        <v>37.9</v>
      </c>
      <c r="I115" s="32">
        <v>0</v>
      </c>
      <c r="J115" s="32">
        <v>0</v>
      </c>
      <c r="K115" s="32">
        <v>4220.3</v>
      </c>
      <c r="L115" s="32">
        <v>7989.2</v>
      </c>
      <c r="M115" s="33">
        <v>30560.1</v>
      </c>
    </row>
    <row r="116" spans="1:13" ht="42">
      <c r="A116" s="31" t="s">
        <v>276</v>
      </c>
      <c r="B116" s="31" t="s">
        <v>267</v>
      </c>
      <c r="C116" s="31" t="s">
        <v>268</v>
      </c>
      <c r="D116" s="32">
        <v>402.4</v>
      </c>
      <c r="E116" s="32">
        <v>0</v>
      </c>
      <c r="F116" s="32">
        <v>4.2</v>
      </c>
      <c r="G116" s="32">
        <v>0</v>
      </c>
      <c r="H116" s="32">
        <v>0.8</v>
      </c>
      <c r="I116" s="32">
        <v>0</v>
      </c>
      <c r="J116" s="32">
        <v>0</v>
      </c>
      <c r="K116" s="32">
        <v>48.7</v>
      </c>
      <c r="L116" s="32">
        <v>161.5</v>
      </c>
      <c r="M116" s="33">
        <v>617.6</v>
      </c>
    </row>
    <row r="117" spans="1:13" ht="42">
      <c r="A117" s="31" t="s">
        <v>276</v>
      </c>
      <c r="B117" s="31" t="s">
        <v>186</v>
      </c>
      <c r="C117" s="31" t="s">
        <v>19</v>
      </c>
      <c r="D117" s="32">
        <v>-49.7</v>
      </c>
      <c r="E117" s="32">
        <v>0</v>
      </c>
      <c r="F117" s="32">
        <v>57.6</v>
      </c>
      <c r="G117" s="32">
        <v>0</v>
      </c>
      <c r="H117" s="32">
        <v>0.1</v>
      </c>
      <c r="I117" s="32">
        <v>0</v>
      </c>
      <c r="J117" s="32">
        <v>0</v>
      </c>
      <c r="K117" s="32">
        <v>8.8000000000000007</v>
      </c>
      <c r="L117" s="32">
        <v>15.8</v>
      </c>
      <c r="M117" s="33">
        <v>32.5</v>
      </c>
    </row>
    <row r="118" spans="1:13" ht="28">
      <c r="A118" s="31" t="s">
        <v>279</v>
      </c>
      <c r="B118" s="31" t="s">
        <v>280</v>
      </c>
      <c r="C118" s="31" t="s">
        <v>281</v>
      </c>
      <c r="D118" s="32">
        <v>8217.2999999999993</v>
      </c>
      <c r="E118" s="32">
        <v>0</v>
      </c>
      <c r="F118" s="32">
        <v>2.8</v>
      </c>
      <c r="G118" s="32">
        <v>0</v>
      </c>
      <c r="H118" s="32">
        <v>17.100000000000001</v>
      </c>
      <c r="I118" s="32">
        <v>0</v>
      </c>
      <c r="J118" s="32">
        <v>0</v>
      </c>
      <c r="K118" s="32">
        <v>291.60000000000002</v>
      </c>
      <c r="L118" s="32">
        <v>2769.3</v>
      </c>
      <c r="M118" s="33">
        <v>11298.1</v>
      </c>
    </row>
    <row r="119" spans="1:13" ht="42">
      <c r="A119" s="31" t="s">
        <v>282</v>
      </c>
      <c r="B119" s="31" t="s">
        <v>198</v>
      </c>
      <c r="C119" s="31" t="s">
        <v>199</v>
      </c>
      <c r="D119" s="32">
        <v>368.3</v>
      </c>
      <c r="E119" s="32">
        <v>0</v>
      </c>
      <c r="F119" s="32">
        <v>6.5</v>
      </c>
      <c r="G119" s="32">
        <v>0</v>
      </c>
      <c r="H119" s="32">
        <v>0.6</v>
      </c>
      <c r="I119" s="32">
        <v>0</v>
      </c>
      <c r="J119" s="32">
        <v>0</v>
      </c>
      <c r="K119" s="32">
        <v>109.2</v>
      </c>
      <c r="L119" s="32">
        <v>1024.9000000000001</v>
      </c>
      <c r="M119" s="33">
        <v>1509.5</v>
      </c>
    </row>
    <row r="120" spans="1:13" ht="42">
      <c r="A120" s="31" t="s">
        <v>282</v>
      </c>
      <c r="B120" s="31" t="s">
        <v>206</v>
      </c>
      <c r="C120" s="31" t="s">
        <v>207</v>
      </c>
      <c r="D120" s="32">
        <v>0</v>
      </c>
      <c r="E120" s="32">
        <v>0</v>
      </c>
      <c r="F120" s="32">
        <v>0</v>
      </c>
      <c r="G120" s="32">
        <v>0</v>
      </c>
      <c r="H120" s="32">
        <v>0</v>
      </c>
      <c r="I120" s="32">
        <v>0</v>
      </c>
      <c r="J120" s="32">
        <v>0</v>
      </c>
      <c r="K120" s="32">
        <v>0</v>
      </c>
      <c r="L120" s="32">
        <v>0</v>
      </c>
      <c r="M120" s="33">
        <v>0</v>
      </c>
    </row>
    <row r="121" spans="1:13" ht="42">
      <c r="A121" s="31" t="s">
        <v>283</v>
      </c>
      <c r="B121" s="31" t="s">
        <v>229</v>
      </c>
      <c r="C121" s="31" t="s">
        <v>230</v>
      </c>
      <c r="D121" s="32">
        <v>881.8</v>
      </c>
      <c r="E121" s="32">
        <v>2.6</v>
      </c>
      <c r="F121" s="32">
        <v>31.2</v>
      </c>
      <c r="G121" s="32">
        <v>0</v>
      </c>
      <c r="H121" s="32">
        <v>1.5</v>
      </c>
      <c r="I121" s="32">
        <v>0</v>
      </c>
      <c r="J121" s="32">
        <v>0</v>
      </c>
      <c r="K121" s="32">
        <v>244.6</v>
      </c>
      <c r="L121" s="32">
        <v>732.1</v>
      </c>
      <c r="M121" s="33">
        <v>1893.8</v>
      </c>
    </row>
    <row r="122" spans="1:13" ht="42">
      <c r="A122" s="31" t="s">
        <v>283</v>
      </c>
      <c r="B122" s="31" t="s">
        <v>215</v>
      </c>
      <c r="C122" s="31" t="s">
        <v>216</v>
      </c>
      <c r="D122" s="32">
        <v>107.9</v>
      </c>
      <c r="E122" s="32">
        <v>0</v>
      </c>
      <c r="F122" s="32">
        <v>3.7</v>
      </c>
      <c r="G122" s="32">
        <v>0</v>
      </c>
      <c r="H122" s="32">
        <v>0.2</v>
      </c>
      <c r="I122" s="32">
        <v>0</v>
      </c>
      <c r="J122" s="32">
        <v>0</v>
      </c>
      <c r="K122" s="32">
        <v>35.5</v>
      </c>
      <c r="L122" s="32">
        <v>82.6</v>
      </c>
      <c r="M122" s="33">
        <v>229.9</v>
      </c>
    </row>
    <row r="123" spans="1:13" ht="42">
      <c r="A123" s="31" t="s">
        <v>283</v>
      </c>
      <c r="B123" s="31" t="s">
        <v>255</v>
      </c>
      <c r="C123" s="31" t="s">
        <v>256</v>
      </c>
      <c r="D123" s="32">
        <v>674</v>
      </c>
      <c r="E123" s="32">
        <v>3.8</v>
      </c>
      <c r="F123" s="32">
        <v>11.9</v>
      </c>
      <c r="G123" s="32">
        <v>0</v>
      </c>
      <c r="H123" s="32">
        <v>9</v>
      </c>
      <c r="I123" s="32">
        <v>0</v>
      </c>
      <c r="J123" s="32">
        <v>0</v>
      </c>
      <c r="K123" s="32">
        <v>60.4</v>
      </c>
      <c r="L123" s="32">
        <v>497.2</v>
      </c>
      <c r="M123" s="33">
        <v>1256.3</v>
      </c>
    </row>
    <row r="124" spans="1:13" ht="42">
      <c r="A124" s="31" t="s">
        <v>283</v>
      </c>
      <c r="B124" s="31" t="s">
        <v>194</v>
      </c>
      <c r="C124" s="31" t="s">
        <v>195</v>
      </c>
      <c r="D124" s="32">
        <v>11.2</v>
      </c>
      <c r="E124" s="32">
        <v>0</v>
      </c>
      <c r="F124" s="32">
        <v>0.6</v>
      </c>
      <c r="G124" s="32">
        <v>0</v>
      </c>
      <c r="H124" s="32">
        <v>0</v>
      </c>
      <c r="I124" s="32">
        <v>0</v>
      </c>
      <c r="J124" s="32">
        <v>0</v>
      </c>
      <c r="K124" s="32">
        <v>0.8</v>
      </c>
      <c r="L124" s="32">
        <v>8.1999999999999993</v>
      </c>
      <c r="M124" s="33">
        <v>20.8</v>
      </c>
    </row>
    <row r="125" spans="1:13" ht="42">
      <c r="A125" s="31" t="s">
        <v>283</v>
      </c>
      <c r="B125" s="31" t="s">
        <v>245</v>
      </c>
      <c r="C125" s="31" t="s">
        <v>246</v>
      </c>
      <c r="D125" s="32">
        <v>296.60000000000002</v>
      </c>
      <c r="E125" s="32">
        <v>0.1</v>
      </c>
      <c r="F125" s="32">
        <v>7.3</v>
      </c>
      <c r="G125" s="32">
        <v>0</v>
      </c>
      <c r="H125" s="32">
        <v>0.4</v>
      </c>
      <c r="I125" s="32">
        <v>0</v>
      </c>
      <c r="J125" s="32">
        <v>0</v>
      </c>
      <c r="K125" s="32">
        <v>88.2</v>
      </c>
      <c r="L125" s="32">
        <v>253.2</v>
      </c>
      <c r="M125" s="33">
        <v>645.79999999999995</v>
      </c>
    </row>
    <row r="126" spans="1:13" ht="42">
      <c r="A126" s="31" t="s">
        <v>283</v>
      </c>
      <c r="B126" s="31" t="s">
        <v>284</v>
      </c>
      <c r="C126" s="31" t="s">
        <v>285</v>
      </c>
      <c r="D126" s="32">
        <v>2384.1</v>
      </c>
      <c r="E126" s="32">
        <v>1.3</v>
      </c>
      <c r="F126" s="32">
        <v>60</v>
      </c>
      <c r="G126" s="32">
        <v>0.1</v>
      </c>
      <c r="H126" s="32">
        <v>3.1</v>
      </c>
      <c r="I126" s="32">
        <v>0</v>
      </c>
      <c r="J126" s="32">
        <v>0</v>
      </c>
      <c r="K126" s="32">
        <v>554.20000000000005</v>
      </c>
      <c r="L126" s="32">
        <v>1893.2</v>
      </c>
      <c r="M126" s="33">
        <v>4896</v>
      </c>
    </row>
    <row r="127" spans="1:13" ht="42">
      <c r="A127" s="31" t="s">
        <v>283</v>
      </c>
      <c r="B127" s="31" t="s">
        <v>286</v>
      </c>
      <c r="C127" s="31" t="s">
        <v>48</v>
      </c>
      <c r="D127" s="32">
        <v>3368.3</v>
      </c>
      <c r="E127" s="32">
        <v>0.8</v>
      </c>
      <c r="F127" s="32">
        <v>34.299999999999997</v>
      </c>
      <c r="G127" s="32">
        <v>0</v>
      </c>
      <c r="H127" s="32">
        <v>1.4</v>
      </c>
      <c r="I127" s="32">
        <v>0</v>
      </c>
      <c r="J127" s="32">
        <v>0</v>
      </c>
      <c r="K127" s="32">
        <v>225.3</v>
      </c>
      <c r="L127" s="32">
        <v>1924.4</v>
      </c>
      <c r="M127" s="33">
        <v>5554.5</v>
      </c>
    </row>
    <row r="128" spans="1:13" ht="42">
      <c r="A128" s="31" t="s">
        <v>283</v>
      </c>
      <c r="B128" s="31" t="s">
        <v>210</v>
      </c>
      <c r="C128" s="31" t="s">
        <v>211</v>
      </c>
      <c r="D128" s="32">
        <v>343.6</v>
      </c>
      <c r="E128" s="32">
        <v>0</v>
      </c>
      <c r="F128" s="32">
        <v>40.700000000000003</v>
      </c>
      <c r="G128" s="32">
        <v>0</v>
      </c>
      <c r="H128" s="32">
        <v>1.4</v>
      </c>
      <c r="I128" s="32">
        <v>0</v>
      </c>
      <c r="J128" s="32">
        <v>0</v>
      </c>
      <c r="K128" s="32">
        <v>8.6999999999999993</v>
      </c>
      <c r="L128" s="32">
        <v>240.6</v>
      </c>
      <c r="M128" s="33">
        <v>635</v>
      </c>
    </row>
    <row r="129" spans="1:13" ht="42">
      <c r="A129" s="31" t="s">
        <v>283</v>
      </c>
      <c r="B129" s="31" t="s">
        <v>206</v>
      </c>
      <c r="C129" s="31" t="s">
        <v>207</v>
      </c>
      <c r="D129" s="32">
        <v>12172.9</v>
      </c>
      <c r="E129" s="32">
        <v>9.6</v>
      </c>
      <c r="F129" s="32">
        <v>1172.4000000000001</v>
      </c>
      <c r="G129" s="32">
        <v>3.4</v>
      </c>
      <c r="H129" s="32">
        <v>72.3</v>
      </c>
      <c r="I129" s="32">
        <v>0</v>
      </c>
      <c r="J129" s="32">
        <v>0</v>
      </c>
      <c r="K129" s="32">
        <v>4353.8999999999996</v>
      </c>
      <c r="L129" s="32">
        <v>11097.2</v>
      </c>
      <c r="M129" s="33">
        <v>28881.599999999999</v>
      </c>
    </row>
    <row r="130" spans="1:13" ht="42">
      <c r="A130" s="31" t="s">
        <v>283</v>
      </c>
      <c r="B130" s="31" t="s">
        <v>287</v>
      </c>
      <c r="C130" s="31" t="s">
        <v>288</v>
      </c>
      <c r="D130" s="32">
        <v>45.2</v>
      </c>
      <c r="E130" s="32">
        <v>0</v>
      </c>
      <c r="F130" s="32">
        <v>0</v>
      </c>
      <c r="G130" s="32">
        <v>0</v>
      </c>
      <c r="H130" s="32">
        <v>0</v>
      </c>
      <c r="I130" s="32">
        <v>0</v>
      </c>
      <c r="J130" s="32">
        <v>0</v>
      </c>
      <c r="K130" s="32">
        <v>0</v>
      </c>
      <c r="L130" s="32">
        <v>0</v>
      </c>
      <c r="M130" s="33">
        <v>45.2</v>
      </c>
    </row>
    <row r="131" spans="1:13" ht="42">
      <c r="A131" s="31" t="s">
        <v>283</v>
      </c>
      <c r="B131" s="31" t="s">
        <v>186</v>
      </c>
      <c r="C131" s="31" t="s">
        <v>19</v>
      </c>
      <c r="D131" s="32">
        <v>-49.9</v>
      </c>
      <c r="E131" s="32">
        <v>0</v>
      </c>
      <c r="F131" s="32">
        <v>48.8</v>
      </c>
      <c r="G131" s="32">
        <v>0</v>
      </c>
      <c r="H131" s="32">
        <v>0.1</v>
      </c>
      <c r="I131" s="32">
        <v>0</v>
      </c>
      <c r="J131" s="32">
        <v>0</v>
      </c>
      <c r="K131" s="32">
        <v>0</v>
      </c>
      <c r="L131" s="32">
        <v>45.7</v>
      </c>
      <c r="M131" s="33">
        <v>44.6</v>
      </c>
    </row>
    <row r="132" spans="1:13" ht="28">
      <c r="A132" s="31" t="s">
        <v>289</v>
      </c>
      <c r="B132" s="31" t="s">
        <v>189</v>
      </c>
      <c r="C132" s="31" t="s">
        <v>29</v>
      </c>
      <c r="D132" s="32">
        <v>197.6</v>
      </c>
      <c r="E132" s="32">
        <v>0.4</v>
      </c>
      <c r="F132" s="32">
        <v>3.5</v>
      </c>
      <c r="G132" s="32">
        <v>0</v>
      </c>
      <c r="H132" s="32">
        <v>0.4</v>
      </c>
      <c r="I132" s="32">
        <v>0</v>
      </c>
      <c r="J132" s="32">
        <v>0</v>
      </c>
      <c r="K132" s="32">
        <v>25.9</v>
      </c>
      <c r="L132" s="32">
        <v>307.5</v>
      </c>
      <c r="M132" s="33">
        <v>535.29999999999995</v>
      </c>
    </row>
    <row r="133" spans="1:13" ht="28">
      <c r="A133" s="31" t="s">
        <v>289</v>
      </c>
      <c r="B133" s="31" t="s">
        <v>286</v>
      </c>
      <c r="C133" s="31" t="s">
        <v>48</v>
      </c>
      <c r="D133" s="32">
        <v>4521.3</v>
      </c>
      <c r="E133" s="32">
        <v>2</v>
      </c>
      <c r="F133" s="32">
        <v>44.7</v>
      </c>
      <c r="G133" s="32">
        <v>0</v>
      </c>
      <c r="H133" s="32">
        <v>1.7</v>
      </c>
      <c r="I133" s="32">
        <v>0</v>
      </c>
      <c r="J133" s="32">
        <v>0</v>
      </c>
      <c r="K133" s="32">
        <v>851.5</v>
      </c>
      <c r="L133" s="32">
        <v>2599.1999999999998</v>
      </c>
      <c r="M133" s="33">
        <v>8020.4</v>
      </c>
    </row>
    <row r="134" spans="1:13" ht="28">
      <c r="A134" s="31" t="s">
        <v>289</v>
      </c>
      <c r="B134" s="31" t="s">
        <v>186</v>
      </c>
      <c r="C134" s="31" t="s">
        <v>19</v>
      </c>
      <c r="D134" s="32">
        <v>-196</v>
      </c>
      <c r="E134" s="32">
        <v>0</v>
      </c>
      <c r="F134" s="32">
        <v>1010.5</v>
      </c>
      <c r="G134" s="32">
        <v>0</v>
      </c>
      <c r="H134" s="32">
        <v>1.7</v>
      </c>
      <c r="I134" s="32">
        <v>0</v>
      </c>
      <c r="J134" s="32">
        <v>0</v>
      </c>
      <c r="K134" s="32">
        <v>11</v>
      </c>
      <c r="L134" s="32">
        <v>473.6</v>
      </c>
      <c r="M134" s="33">
        <v>1300.8</v>
      </c>
    </row>
    <row r="135" spans="1:13" ht="28">
      <c r="A135" s="31" t="s">
        <v>290</v>
      </c>
      <c r="B135" s="31" t="s">
        <v>286</v>
      </c>
      <c r="C135" s="31" t="s">
        <v>48</v>
      </c>
      <c r="D135" s="32">
        <v>1587.2</v>
      </c>
      <c r="E135" s="32">
        <v>0.8</v>
      </c>
      <c r="F135" s="32">
        <v>15.5</v>
      </c>
      <c r="G135" s="32">
        <v>0</v>
      </c>
      <c r="H135" s="32">
        <v>0.6</v>
      </c>
      <c r="I135" s="32">
        <v>0</v>
      </c>
      <c r="J135" s="32">
        <v>0</v>
      </c>
      <c r="K135" s="32">
        <v>298.89999999999998</v>
      </c>
      <c r="L135" s="32">
        <v>915.4</v>
      </c>
      <c r="M135" s="33">
        <v>2818.4</v>
      </c>
    </row>
    <row r="136" spans="1:13" ht="28">
      <c r="A136" s="31" t="s">
        <v>291</v>
      </c>
      <c r="B136" s="31" t="s">
        <v>189</v>
      </c>
      <c r="C136" s="31" t="s">
        <v>29</v>
      </c>
      <c r="D136" s="32">
        <v>25.8</v>
      </c>
      <c r="E136" s="32">
        <v>0</v>
      </c>
      <c r="F136" s="32">
        <v>0.4</v>
      </c>
      <c r="G136" s="32">
        <v>0</v>
      </c>
      <c r="H136" s="32">
        <v>0</v>
      </c>
      <c r="I136" s="32">
        <v>0</v>
      </c>
      <c r="J136" s="32">
        <v>0</v>
      </c>
      <c r="K136" s="32">
        <v>4.8</v>
      </c>
      <c r="L136" s="32">
        <v>14.8</v>
      </c>
      <c r="M136" s="33">
        <v>45.8</v>
      </c>
    </row>
    <row r="137" spans="1:13" ht="28">
      <c r="A137" s="31" t="s">
        <v>291</v>
      </c>
      <c r="B137" s="31" t="s">
        <v>196</v>
      </c>
      <c r="C137" s="31" t="s">
        <v>197</v>
      </c>
      <c r="D137" s="32">
        <v>10.3</v>
      </c>
      <c r="E137" s="32">
        <v>0</v>
      </c>
      <c r="F137" s="32">
        <v>0.3</v>
      </c>
      <c r="G137" s="32">
        <v>0</v>
      </c>
      <c r="H137" s="32">
        <v>0</v>
      </c>
      <c r="I137" s="32">
        <v>0</v>
      </c>
      <c r="J137" s="32">
        <v>0</v>
      </c>
      <c r="K137" s="32">
        <v>0.7</v>
      </c>
      <c r="L137" s="32">
        <v>5.4</v>
      </c>
      <c r="M137" s="33">
        <v>16.7</v>
      </c>
    </row>
    <row r="138" spans="1:13" ht="28">
      <c r="A138" s="31" t="s">
        <v>292</v>
      </c>
      <c r="B138" s="31" t="s">
        <v>186</v>
      </c>
      <c r="C138" s="31" t="s">
        <v>19</v>
      </c>
      <c r="D138" s="32">
        <v>-178.2</v>
      </c>
      <c r="E138" s="32">
        <v>0</v>
      </c>
      <c r="F138" s="32">
        <v>0</v>
      </c>
      <c r="G138" s="32">
        <v>0</v>
      </c>
      <c r="H138" s="32">
        <v>0</v>
      </c>
      <c r="I138" s="32">
        <v>0</v>
      </c>
      <c r="J138" s="32">
        <v>0</v>
      </c>
      <c r="K138" s="32">
        <v>0</v>
      </c>
      <c r="L138" s="32">
        <v>0</v>
      </c>
      <c r="M138" s="33">
        <v>-178.2</v>
      </c>
    </row>
    <row r="139" spans="1:13" ht="14">
      <c r="A139" s="31" t="s">
        <v>293</v>
      </c>
      <c r="B139" s="31" t="s">
        <v>215</v>
      </c>
      <c r="C139" s="31" t="s">
        <v>216</v>
      </c>
      <c r="D139" s="32">
        <v>116.1</v>
      </c>
      <c r="E139" s="32">
        <v>0</v>
      </c>
      <c r="F139" s="32">
        <v>4.3</v>
      </c>
      <c r="G139" s="32">
        <v>0</v>
      </c>
      <c r="H139" s="32">
        <v>0.3</v>
      </c>
      <c r="I139" s="32">
        <v>0</v>
      </c>
      <c r="J139" s="32">
        <v>0</v>
      </c>
      <c r="K139" s="32">
        <v>23</v>
      </c>
      <c r="L139" s="32">
        <v>95</v>
      </c>
      <c r="M139" s="33">
        <v>238.6</v>
      </c>
    </row>
    <row r="140" spans="1:13" ht="28">
      <c r="A140" s="31" t="s">
        <v>293</v>
      </c>
      <c r="B140" s="31" t="s">
        <v>206</v>
      </c>
      <c r="C140" s="31" t="s">
        <v>207</v>
      </c>
      <c r="D140" s="32">
        <v>1935.1</v>
      </c>
      <c r="E140" s="32">
        <v>0.6</v>
      </c>
      <c r="F140" s="32">
        <v>207</v>
      </c>
      <c r="G140" s="32">
        <v>1</v>
      </c>
      <c r="H140" s="32">
        <v>12.6</v>
      </c>
      <c r="I140" s="32">
        <v>0</v>
      </c>
      <c r="J140" s="32">
        <v>0</v>
      </c>
      <c r="K140" s="32">
        <v>610.9</v>
      </c>
      <c r="L140" s="32">
        <v>1978.9</v>
      </c>
      <c r="M140" s="33">
        <v>4746.1000000000004</v>
      </c>
    </row>
    <row r="141" spans="1:13" ht="28">
      <c r="A141" s="31" t="s">
        <v>293</v>
      </c>
      <c r="B141" s="31" t="s">
        <v>186</v>
      </c>
      <c r="C141" s="31" t="s">
        <v>19</v>
      </c>
      <c r="D141" s="32">
        <v>-26.8</v>
      </c>
      <c r="E141" s="32">
        <v>0</v>
      </c>
      <c r="F141" s="32">
        <v>58</v>
      </c>
      <c r="G141" s="32">
        <v>0</v>
      </c>
      <c r="H141" s="32">
        <v>0.2</v>
      </c>
      <c r="I141" s="32">
        <v>0</v>
      </c>
      <c r="J141" s="32">
        <v>0</v>
      </c>
      <c r="K141" s="32">
        <v>0</v>
      </c>
      <c r="L141" s="32">
        <v>54.8</v>
      </c>
      <c r="M141" s="33">
        <v>86.1</v>
      </c>
    </row>
    <row r="142" spans="1:13" ht="28">
      <c r="A142" s="31" t="s">
        <v>294</v>
      </c>
      <c r="B142" s="31" t="s">
        <v>206</v>
      </c>
      <c r="C142" s="31" t="s">
        <v>207</v>
      </c>
      <c r="D142" s="32">
        <v>22145.1</v>
      </c>
      <c r="E142" s="32">
        <v>1.6</v>
      </c>
      <c r="F142" s="32">
        <v>929.6</v>
      </c>
      <c r="G142" s="32">
        <v>5.9</v>
      </c>
      <c r="H142" s="32">
        <v>132.1</v>
      </c>
      <c r="I142" s="32">
        <v>0</v>
      </c>
      <c r="J142" s="32">
        <v>0</v>
      </c>
      <c r="K142" s="32">
        <v>4013.2</v>
      </c>
      <c r="L142" s="32">
        <v>16255.6</v>
      </c>
      <c r="M142" s="33">
        <v>43483.1</v>
      </c>
    </row>
    <row r="143" spans="1:13" ht="28">
      <c r="A143" s="31" t="s">
        <v>294</v>
      </c>
      <c r="B143" s="31" t="s">
        <v>186</v>
      </c>
      <c r="C143" s="31" t="s">
        <v>19</v>
      </c>
      <c r="D143" s="32">
        <v>-624</v>
      </c>
      <c r="E143" s="32">
        <v>0</v>
      </c>
      <c r="F143" s="32">
        <v>329.5</v>
      </c>
      <c r="G143" s="32">
        <v>0</v>
      </c>
      <c r="H143" s="32">
        <v>0.6</v>
      </c>
      <c r="I143" s="32">
        <v>0</v>
      </c>
      <c r="J143" s="32">
        <v>0</v>
      </c>
      <c r="K143" s="32">
        <v>3.5</v>
      </c>
      <c r="L143" s="32">
        <v>566.20000000000005</v>
      </c>
      <c r="M143" s="33">
        <v>275.7</v>
      </c>
    </row>
    <row r="144" spans="1:13" ht="14">
      <c r="A144" s="31" t="s">
        <v>295</v>
      </c>
      <c r="B144" s="31" t="s">
        <v>224</v>
      </c>
      <c r="C144" s="31" t="s">
        <v>225</v>
      </c>
      <c r="D144" s="32">
        <v>2464.4</v>
      </c>
      <c r="E144" s="32">
        <v>0.3</v>
      </c>
      <c r="F144" s="32">
        <v>25.5</v>
      </c>
      <c r="G144" s="32">
        <v>0.6</v>
      </c>
      <c r="H144" s="32">
        <v>15.1</v>
      </c>
      <c r="I144" s="32">
        <v>0</v>
      </c>
      <c r="J144" s="32">
        <v>0</v>
      </c>
      <c r="K144" s="32">
        <v>936.2</v>
      </c>
      <c r="L144" s="32">
        <v>2145.9</v>
      </c>
      <c r="M144" s="33">
        <v>5588</v>
      </c>
    </row>
    <row r="145" spans="1:13" ht="28">
      <c r="A145" s="31" t="s">
        <v>296</v>
      </c>
      <c r="B145" s="31" t="s">
        <v>224</v>
      </c>
      <c r="C145" s="31" t="s">
        <v>225</v>
      </c>
      <c r="D145" s="32">
        <v>1322.6</v>
      </c>
      <c r="E145" s="32">
        <v>0.1</v>
      </c>
      <c r="F145" s="32">
        <v>13.5</v>
      </c>
      <c r="G145" s="32">
        <v>0</v>
      </c>
      <c r="H145" s="32">
        <v>4.8</v>
      </c>
      <c r="I145" s="32">
        <v>0</v>
      </c>
      <c r="J145" s="32">
        <v>0</v>
      </c>
      <c r="K145" s="32">
        <v>240.2</v>
      </c>
      <c r="L145" s="32">
        <v>1445.2</v>
      </c>
      <c r="M145" s="33">
        <v>3026.4</v>
      </c>
    </row>
    <row r="146" spans="1:13" ht="28">
      <c r="A146" s="31" t="s">
        <v>296</v>
      </c>
      <c r="B146" s="31" t="s">
        <v>202</v>
      </c>
      <c r="C146" s="31" t="s">
        <v>203</v>
      </c>
      <c r="D146" s="32">
        <v>2.1</v>
      </c>
      <c r="E146" s="32">
        <v>0</v>
      </c>
      <c r="F146" s="32">
        <v>0</v>
      </c>
      <c r="G146" s="32">
        <v>0</v>
      </c>
      <c r="H146" s="32">
        <v>0</v>
      </c>
      <c r="I146" s="32">
        <v>0</v>
      </c>
      <c r="J146" s="32">
        <v>0</v>
      </c>
      <c r="K146" s="32">
        <v>0.4</v>
      </c>
      <c r="L146" s="32">
        <v>2.6</v>
      </c>
      <c r="M146" s="33">
        <v>5.0999999999999996</v>
      </c>
    </row>
    <row r="147" spans="1:13" ht="28">
      <c r="A147" s="31" t="s">
        <v>296</v>
      </c>
      <c r="B147" s="31" t="s">
        <v>239</v>
      </c>
      <c r="C147" s="31" t="s">
        <v>240</v>
      </c>
      <c r="D147" s="32">
        <v>4.8</v>
      </c>
      <c r="E147" s="32">
        <v>0</v>
      </c>
      <c r="F147" s="32">
        <v>0</v>
      </c>
      <c r="G147" s="32">
        <v>0</v>
      </c>
      <c r="H147" s="32">
        <v>0</v>
      </c>
      <c r="I147" s="32">
        <v>0</v>
      </c>
      <c r="J147" s="32">
        <v>0</v>
      </c>
      <c r="K147" s="32">
        <v>0.6</v>
      </c>
      <c r="L147" s="32">
        <v>5.6</v>
      </c>
      <c r="M147" s="33">
        <v>11</v>
      </c>
    </row>
    <row r="148" spans="1:13" ht="28">
      <c r="A148" s="31" t="s">
        <v>296</v>
      </c>
      <c r="B148" s="31" t="s">
        <v>204</v>
      </c>
      <c r="C148" s="31" t="s">
        <v>205</v>
      </c>
      <c r="D148" s="32">
        <v>280.5</v>
      </c>
      <c r="E148" s="32">
        <v>0</v>
      </c>
      <c r="F148" s="32">
        <v>2.8</v>
      </c>
      <c r="G148" s="32">
        <v>0</v>
      </c>
      <c r="H148" s="32">
        <v>0.6</v>
      </c>
      <c r="I148" s="32">
        <v>0</v>
      </c>
      <c r="J148" s="32">
        <v>0</v>
      </c>
      <c r="K148" s="32">
        <v>40.700000000000003</v>
      </c>
      <c r="L148" s="32">
        <v>295.5</v>
      </c>
      <c r="M148" s="33">
        <v>620.20000000000005</v>
      </c>
    </row>
    <row r="149" spans="1:13" ht="28">
      <c r="A149" s="31" t="s">
        <v>296</v>
      </c>
      <c r="B149" s="31" t="s">
        <v>210</v>
      </c>
      <c r="C149" s="31" t="s">
        <v>211</v>
      </c>
      <c r="D149" s="32">
        <v>4527.1000000000004</v>
      </c>
      <c r="E149" s="32">
        <v>0.4</v>
      </c>
      <c r="F149" s="32">
        <v>454.1</v>
      </c>
      <c r="G149" s="32">
        <v>0</v>
      </c>
      <c r="H149" s="32">
        <v>16</v>
      </c>
      <c r="I149" s="32">
        <v>0</v>
      </c>
      <c r="J149" s="32">
        <v>0</v>
      </c>
      <c r="K149" s="32">
        <v>100</v>
      </c>
      <c r="L149" s="32">
        <v>4847.1000000000004</v>
      </c>
      <c r="M149" s="33">
        <v>9944.7000000000007</v>
      </c>
    </row>
    <row r="150" spans="1:13" ht="28">
      <c r="A150" s="31" t="s">
        <v>296</v>
      </c>
      <c r="B150" s="31" t="s">
        <v>186</v>
      </c>
      <c r="C150" s="31" t="s">
        <v>19</v>
      </c>
      <c r="D150" s="32">
        <v>0.5</v>
      </c>
      <c r="E150" s="32">
        <v>0</v>
      </c>
      <c r="F150" s="32">
        <v>1.2</v>
      </c>
      <c r="G150" s="32">
        <v>0</v>
      </c>
      <c r="H150" s="32">
        <v>0</v>
      </c>
      <c r="I150" s="32">
        <v>0</v>
      </c>
      <c r="J150" s="32">
        <v>0</v>
      </c>
      <c r="K150" s="32">
        <v>0</v>
      </c>
      <c r="L150" s="32">
        <v>0.1</v>
      </c>
      <c r="M150" s="33">
        <v>1.8</v>
      </c>
    </row>
    <row r="151" spans="1:13" ht="28">
      <c r="A151" s="31" t="s">
        <v>297</v>
      </c>
      <c r="B151" s="31" t="s">
        <v>210</v>
      </c>
      <c r="C151" s="31" t="s">
        <v>211</v>
      </c>
      <c r="D151" s="32">
        <v>5731.7</v>
      </c>
      <c r="E151" s="32">
        <v>0.1</v>
      </c>
      <c r="F151" s="32">
        <v>57.5</v>
      </c>
      <c r="G151" s="32">
        <v>0</v>
      </c>
      <c r="H151" s="32">
        <v>20</v>
      </c>
      <c r="I151" s="32">
        <v>0</v>
      </c>
      <c r="J151" s="32">
        <v>0</v>
      </c>
      <c r="K151" s="32">
        <v>1421.5</v>
      </c>
      <c r="L151" s="32">
        <v>6851.5</v>
      </c>
      <c r="M151" s="33">
        <v>14082.3</v>
      </c>
    </row>
    <row r="152" spans="1:13" ht="28">
      <c r="A152" s="31" t="s">
        <v>297</v>
      </c>
      <c r="B152" s="31" t="s">
        <v>298</v>
      </c>
      <c r="C152" s="31" t="s">
        <v>54</v>
      </c>
      <c r="D152" s="32">
        <v>6299.4</v>
      </c>
      <c r="E152" s="32">
        <v>0</v>
      </c>
      <c r="F152" s="32">
        <v>0</v>
      </c>
      <c r="G152" s="32">
        <v>0</v>
      </c>
      <c r="H152" s="32">
        <v>0</v>
      </c>
      <c r="I152" s="32">
        <v>0</v>
      </c>
      <c r="J152" s="32">
        <v>0</v>
      </c>
      <c r="K152" s="32">
        <v>0</v>
      </c>
      <c r="L152" s="32">
        <v>0</v>
      </c>
      <c r="M152" s="33">
        <v>6299.4</v>
      </c>
    </row>
    <row r="153" spans="1:13" ht="28">
      <c r="A153" s="31" t="s">
        <v>297</v>
      </c>
      <c r="B153" s="31" t="s">
        <v>186</v>
      </c>
      <c r="C153" s="31" t="s">
        <v>19</v>
      </c>
      <c r="D153" s="32">
        <v>-0.1</v>
      </c>
      <c r="E153" s="32">
        <v>0</v>
      </c>
      <c r="F153" s="32">
        <v>0.5</v>
      </c>
      <c r="G153" s="32">
        <v>0</v>
      </c>
      <c r="H153" s="32">
        <v>0</v>
      </c>
      <c r="I153" s="32">
        <v>0</v>
      </c>
      <c r="J153" s="32">
        <v>0</v>
      </c>
      <c r="K153" s="32">
        <v>0</v>
      </c>
      <c r="L153" s="32">
        <v>0.7</v>
      </c>
      <c r="M153" s="33">
        <v>1.1000000000000001</v>
      </c>
    </row>
    <row r="154" spans="1:13" ht="14">
      <c r="A154" s="31" t="s">
        <v>299</v>
      </c>
      <c r="B154" s="31" t="s">
        <v>218</v>
      </c>
      <c r="C154" s="31" t="s">
        <v>219</v>
      </c>
      <c r="D154" s="32">
        <v>10.4</v>
      </c>
      <c r="E154" s="32">
        <v>0</v>
      </c>
      <c r="F154" s="32">
        <v>0</v>
      </c>
      <c r="G154" s="32">
        <v>0</v>
      </c>
      <c r="H154" s="32">
        <v>0</v>
      </c>
      <c r="I154" s="32">
        <v>0</v>
      </c>
      <c r="J154" s="32">
        <v>0</v>
      </c>
      <c r="K154" s="32">
        <v>0.7</v>
      </c>
      <c r="L154" s="32">
        <v>5.3</v>
      </c>
      <c r="M154" s="33">
        <v>16.399999999999999</v>
      </c>
    </row>
    <row r="155" spans="1:13" ht="14">
      <c r="A155" s="31" t="s">
        <v>299</v>
      </c>
      <c r="B155" s="31" t="s">
        <v>226</v>
      </c>
      <c r="C155" s="31" t="s">
        <v>227</v>
      </c>
      <c r="D155" s="32">
        <v>0</v>
      </c>
      <c r="E155" s="32">
        <v>0</v>
      </c>
      <c r="F155" s="32">
        <v>0</v>
      </c>
      <c r="G155" s="32">
        <v>0</v>
      </c>
      <c r="H155" s="32">
        <v>0</v>
      </c>
      <c r="I155" s="32">
        <v>0</v>
      </c>
      <c r="J155" s="32">
        <v>0</v>
      </c>
      <c r="K155" s="32">
        <v>0</v>
      </c>
      <c r="L155" s="32">
        <v>0</v>
      </c>
      <c r="M155" s="33">
        <v>0</v>
      </c>
    </row>
    <row r="156" spans="1:13" ht="28">
      <c r="A156" s="31" t="s">
        <v>299</v>
      </c>
      <c r="B156" s="31" t="s">
        <v>300</v>
      </c>
      <c r="C156" s="31" t="s">
        <v>301</v>
      </c>
      <c r="D156" s="32">
        <v>20730.8</v>
      </c>
      <c r="E156" s="32">
        <v>8.4</v>
      </c>
      <c r="F156" s="32">
        <v>735.3</v>
      </c>
      <c r="G156" s="32">
        <v>0.5</v>
      </c>
      <c r="H156" s="32">
        <v>76.2</v>
      </c>
      <c r="I156" s="32">
        <v>0</v>
      </c>
      <c r="J156" s="32">
        <v>0</v>
      </c>
      <c r="K156" s="32">
        <v>2425.4</v>
      </c>
      <c r="L156" s="32">
        <v>11479.1</v>
      </c>
      <c r="M156" s="33">
        <v>35455.699999999997</v>
      </c>
    </row>
    <row r="157" spans="1:13" ht="28">
      <c r="A157" s="31" t="s">
        <v>299</v>
      </c>
      <c r="B157" s="31" t="s">
        <v>186</v>
      </c>
      <c r="C157" s="31" t="s">
        <v>19</v>
      </c>
      <c r="D157" s="32">
        <v>-29.8</v>
      </c>
      <c r="E157" s="32">
        <v>0</v>
      </c>
      <c r="F157" s="32">
        <v>238.8</v>
      </c>
      <c r="G157" s="32">
        <v>0</v>
      </c>
      <c r="H157" s="32">
        <v>0.4</v>
      </c>
      <c r="I157" s="32">
        <v>0</v>
      </c>
      <c r="J157" s="32">
        <v>0</v>
      </c>
      <c r="K157" s="32">
        <v>2.7</v>
      </c>
      <c r="L157" s="32">
        <v>164.1</v>
      </c>
      <c r="M157" s="33">
        <v>376.2</v>
      </c>
    </row>
    <row r="158" spans="1:13" ht="28">
      <c r="A158" s="31" t="s">
        <v>302</v>
      </c>
      <c r="B158" s="31" t="s">
        <v>215</v>
      </c>
      <c r="C158" s="31" t="s">
        <v>216</v>
      </c>
      <c r="D158" s="32">
        <v>4458</v>
      </c>
      <c r="E158" s="32">
        <v>0.5</v>
      </c>
      <c r="F158" s="32">
        <v>166.1</v>
      </c>
      <c r="G158" s="32">
        <v>0</v>
      </c>
      <c r="H158" s="32">
        <v>8.3000000000000007</v>
      </c>
      <c r="I158" s="32">
        <v>0</v>
      </c>
      <c r="J158" s="32">
        <v>0</v>
      </c>
      <c r="K158" s="32">
        <v>1147.2</v>
      </c>
      <c r="L158" s="32">
        <v>4160</v>
      </c>
      <c r="M158" s="33">
        <v>9940.1</v>
      </c>
    </row>
    <row r="159" spans="1:13" ht="28">
      <c r="A159" s="31" t="s">
        <v>302</v>
      </c>
      <c r="B159" s="31" t="s">
        <v>217</v>
      </c>
      <c r="C159" s="31" t="s">
        <v>31</v>
      </c>
      <c r="D159" s="32">
        <v>174.3</v>
      </c>
      <c r="E159" s="32">
        <v>0.1</v>
      </c>
      <c r="F159" s="32">
        <v>6.7</v>
      </c>
      <c r="G159" s="32">
        <v>0</v>
      </c>
      <c r="H159" s="32">
        <v>0.1</v>
      </c>
      <c r="I159" s="32">
        <v>0</v>
      </c>
      <c r="J159" s="32">
        <v>0</v>
      </c>
      <c r="K159" s="32">
        <v>1.7</v>
      </c>
      <c r="L159" s="32">
        <v>132.5</v>
      </c>
      <c r="M159" s="33">
        <v>315.39999999999998</v>
      </c>
    </row>
    <row r="160" spans="1:13" ht="28">
      <c r="A160" s="31" t="s">
        <v>302</v>
      </c>
      <c r="B160" s="31" t="s">
        <v>206</v>
      </c>
      <c r="C160" s="31" t="s">
        <v>207</v>
      </c>
      <c r="D160" s="32">
        <v>982.1</v>
      </c>
      <c r="E160" s="32">
        <v>3.5</v>
      </c>
      <c r="F160" s="32">
        <v>98.6</v>
      </c>
      <c r="G160" s="32">
        <v>0.3</v>
      </c>
      <c r="H160" s="32">
        <v>6.3</v>
      </c>
      <c r="I160" s="32">
        <v>0</v>
      </c>
      <c r="J160" s="32">
        <v>0</v>
      </c>
      <c r="K160" s="32">
        <v>258.7</v>
      </c>
      <c r="L160" s="32">
        <v>991.3</v>
      </c>
      <c r="M160" s="33">
        <v>2340.6999999999998</v>
      </c>
    </row>
    <row r="161" spans="1:13" ht="28">
      <c r="A161" s="31" t="s">
        <v>303</v>
      </c>
      <c r="B161" s="31" t="s">
        <v>200</v>
      </c>
      <c r="C161" s="31" t="s">
        <v>201</v>
      </c>
      <c r="D161" s="32">
        <v>2367.3000000000002</v>
      </c>
      <c r="E161" s="32">
        <v>0</v>
      </c>
      <c r="F161" s="32">
        <v>19.399999999999999</v>
      </c>
      <c r="G161" s="32">
        <v>0</v>
      </c>
      <c r="H161" s="32">
        <v>4.8</v>
      </c>
      <c r="I161" s="32">
        <v>0</v>
      </c>
      <c r="J161" s="32">
        <v>0</v>
      </c>
      <c r="K161" s="32">
        <v>293.7</v>
      </c>
      <c r="L161" s="32">
        <v>3539.3</v>
      </c>
      <c r="M161" s="33">
        <v>6224.5</v>
      </c>
    </row>
    <row r="162" spans="1:13" ht="14">
      <c r="A162" s="31" t="s">
        <v>304</v>
      </c>
      <c r="B162" s="31" t="s">
        <v>305</v>
      </c>
      <c r="C162" s="31" t="s">
        <v>306</v>
      </c>
      <c r="D162" s="32">
        <v>223.3</v>
      </c>
      <c r="E162" s="32">
        <v>13.9</v>
      </c>
      <c r="F162" s="32">
        <v>25.8</v>
      </c>
      <c r="G162" s="32">
        <v>0.3</v>
      </c>
      <c r="H162" s="32">
        <v>0</v>
      </c>
      <c r="I162" s="32">
        <v>0</v>
      </c>
      <c r="J162" s="32">
        <v>0</v>
      </c>
      <c r="K162" s="32">
        <v>55.2</v>
      </c>
      <c r="L162" s="32">
        <v>0</v>
      </c>
      <c r="M162" s="33">
        <v>318.5</v>
      </c>
    </row>
    <row r="163" spans="1:13" ht="14">
      <c r="A163" s="31" t="s">
        <v>304</v>
      </c>
      <c r="B163" s="31" t="s">
        <v>307</v>
      </c>
      <c r="C163" s="31" t="s">
        <v>308</v>
      </c>
      <c r="D163" s="32">
        <v>16480</v>
      </c>
      <c r="E163" s="32">
        <v>100.4</v>
      </c>
      <c r="F163" s="32">
        <v>322</v>
      </c>
      <c r="G163" s="32">
        <v>2.7</v>
      </c>
      <c r="H163" s="32">
        <v>0.4</v>
      </c>
      <c r="I163" s="32">
        <v>0</v>
      </c>
      <c r="J163" s="32">
        <v>0</v>
      </c>
      <c r="K163" s="32">
        <v>2754</v>
      </c>
      <c r="L163" s="32">
        <v>7292</v>
      </c>
      <c r="M163" s="33">
        <v>26951.3</v>
      </c>
    </row>
    <row r="164" spans="1:13" ht="14">
      <c r="A164" s="31" t="s">
        <v>309</v>
      </c>
      <c r="B164" s="31" t="s">
        <v>307</v>
      </c>
      <c r="C164" s="31" t="s">
        <v>308</v>
      </c>
      <c r="D164" s="32">
        <v>38837.599999999999</v>
      </c>
      <c r="E164" s="32">
        <v>10.7</v>
      </c>
      <c r="F164" s="32">
        <v>636.1</v>
      </c>
      <c r="G164" s="32">
        <v>6.3</v>
      </c>
      <c r="H164" s="32">
        <v>0</v>
      </c>
      <c r="I164" s="32">
        <v>0</v>
      </c>
      <c r="J164" s="32">
        <v>0</v>
      </c>
      <c r="K164" s="32">
        <v>6173.2</v>
      </c>
      <c r="L164" s="32">
        <v>16861.5</v>
      </c>
      <c r="M164" s="33">
        <v>62525.5</v>
      </c>
    </row>
    <row r="165" spans="1:13" ht="14">
      <c r="A165" s="31" t="s">
        <v>310</v>
      </c>
      <c r="B165" s="31" t="s">
        <v>307</v>
      </c>
      <c r="C165" s="31" t="s">
        <v>308</v>
      </c>
      <c r="D165" s="32">
        <v>16848.900000000001</v>
      </c>
      <c r="E165" s="32">
        <v>12.1</v>
      </c>
      <c r="F165" s="32">
        <v>546.6</v>
      </c>
      <c r="G165" s="32">
        <v>0.7</v>
      </c>
      <c r="H165" s="32">
        <v>29.3</v>
      </c>
      <c r="I165" s="32">
        <v>0</v>
      </c>
      <c r="J165" s="32">
        <v>0</v>
      </c>
      <c r="K165" s="32">
        <v>1884.9</v>
      </c>
      <c r="L165" s="32">
        <v>7137.4</v>
      </c>
      <c r="M165" s="33">
        <v>26460</v>
      </c>
    </row>
    <row r="166" spans="1:13" ht="14">
      <c r="A166" s="31" t="s">
        <v>311</v>
      </c>
      <c r="B166" s="31" t="s">
        <v>307</v>
      </c>
      <c r="C166" s="31" t="s">
        <v>308</v>
      </c>
      <c r="D166" s="32">
        <v>12294.3</v>
      </c>
      <c r="E166" s="32">
        <v>10.199999999999999</v>
      </c>
      <c r="F166" s="32">
        <v>274.2</v>
      </c>
      <c r="G166" s="32">
        <v>0.7</v>
      </c>
      <c r="H166" s="32">
        <v>21.2</v>
      </c>
      <c r="I166" s="32">
        <v>0</v>
      </c>
      <c r="J166" s="32">
        <v>0</v>
      </c>
      <c r="K166" s="32">
        <v>894.3</v>
      </c>
      <c r="L166" s="32">
        <v>4974.3</v>
      </c>
      <c r="M166" s="33">
        <v>18469.099999999999</v>
      </c>
    </row>
    <row r="167" spans="1:13" ht="28">
      <c r="A167" s="31" t="s">
        <v>312</v>
      </c>
      <c r="B167" s="31" t="s">
        <v>313</v>
      </c>
      <c r="C167" s="31" t="s">
        <v>314</v>
      </c>
      <c r="D167" s="32">
        <v>145.30000000000001</v>
      </c>
      <c r="E167" s="32">
        <v>0</v>
      </c>
      <c r="F167" s="32">
        <v>0.9</v>
      </c>
      <c r="G167" s="32">
        <v>0</v>
      </c>
      <c r="H167" s="32">
        <v>0</v>
      </c>
      <c r="I167" s="32">
        <v>0</v>
      </c>
      <c r="J167" s="32">
        <v>0</v>
      </c>
      <c r="K167" s="32">
        <v>0</v>
      </c>
      <c r="L167" s="32">
        <v>0</v>
      </c>
      <c r="M167" s="33">
        <v>146.19999999999999</v>
      </c>
    </row>
    <row r="168" spans="1:13" ht="14">
      <c r="A168" s="31" t="s">
        <v>312</v>
      </c>
      <c r="B168" s="31" t="s">
        <v>307</v>
      </c>
      <c r="C168" s="31" t="s">
        <v>308</v>
      </c>
      <c r="D168" s="32">
        <v>11684</v>
      </c>
      <c r="E168" s="32">
        <v>10.5</v>
      </c>
      <c r="F168" s="32">
        <v>232.7</v>
      </c>
      <c r="G168" s="32">
        <v>0.7</v>
      </c>
      <c r="H168" s="32">
        <v>20.6</v>
      </c>
      <c r="I168" s="32">
        <v>0</v>
      </c>
      <c r="J168" s="32">
        <v>0</v>
      </c>
      <c r="K168" s="32">
        <v>742.3</v>
      </c>
      <c r="L168" s="32">
        <v>3427.8</v>
      </c>
      <c r="M168" s="33">
        <v>16118.6</v>
      </c>
    </row>
    <row r="169" spans="1:13" ht="14">
      <c r="A169" s="31" t="s">
        <v>315</v>
      </c>
      <c r="B169" s="31" t="s">
        <v>307</v>
      </c>
      <c r="C169" s="31" t="s">
        <v>308</v>
      </c>
      <c r="D169" s="32">
        <v>22270.7</v>
      </c>
      <c r="E169" s="32">
        <v>18.399999999999999</v>
      </c>
      <c r="F169" s="32">
        <v>190.8</v>
      </c>
      <c r="G169" s="32">
        <v>1.2</v>
      </c>
      <c r="H169" s="32">
        <v>38.799999999999997</v>
      </c>
      <c r="I169" s="32">
        <v>0</v>
      </c>
      <c r="J169" s="32">
        <v>0</v>
      </c>
      <c r="K169" s="32">
        <v>1281.7</v>
      </c>
      <c r="L169" s="32">
        <v>8769.7999999999993</v>
      </c>
      <c r="M169" s="33">
        <v>32571.3</v>
      </c>
    </row>
    <row r="170" spans="1:13" ht="14">
      <c r="A170" s="31" t="s">
        <v>316</v>
      </c>
      <c r="B170" s="31" t="s">
        <v>317</v>
      </c>
      <c r="C170" s="31" t="s">
        <v>318</v>
      </c>
      <c r="D170" s="32">
        <v>76.3</v>
      </c>
      <c r="E170" s="32">
        <v>0</v>
      </c>
      <c r="F170" s="32">
        <v>1.6</v>
      </c>
      <c r="G170" s="32">
        <v>0</v>
      </c>
      <c r="H170" s="32">
        <v>0.1</v>
      </c>
      <c r="I170" s="32">
        <v>0</v>
      </c>
      <c r="J170" s="32">
        <v>0</v>
      </c>
      <c r="K170" s="32">
        <v>0.2</v>
      </c>
      <c r="L170" s="32">
        <v>28.8</v>
      </c>
      <c r="M170" s="33">
        <v>107</v>
      </c>
    </row>
    <row r="171" spans="1:13" ht="28">
      <c r="A171" s="31" t="s">
        <v>316</v>
      </c>
      <c r="B171" s="31" t="s">
        <v>313</v>
      </c>
      <c r="C171" s="31" t="s">
        <v>314</v>
      </c>
      <c r="D171" s="32">
        <v>2315.8000000000002</v>
      </c>
      <c r="E171" s="32">
        <v>0.8</v>
      </c>
      <c r="F171" s="32">
        <v>76.3</v>
      </c>
      <c r="G171" s="32">
        <v>0.1</v>
      </c>
      <c r="H171" s="32">
        <v>4</v>
      </c>
      <c r="I171" s="32">
        <v>0</v>
      </c>
      <c r="J171" s="32">
        <v>0</v>
      </c>
      <c r="K171" s="32">
        <v>271.5</v>
      </c>
      <c r="L171" s="32">
        <v>986.1</v>
      </c>
      <c r="M171" s="33">
        <v>3654.6</v>
      </c>
    </row>
    <row r="172" spans="1:13" ht="14">
      <c r="A172" s="31" t="s">
        <v>316</v>
      </c>
      <c r="B172" s="31" t="s">
        <v>307</v>
      </c>
      <c r="C172" s="31" t="s">
        <v>308</v>
      </c>
      <c r="D172" s="32">
        <v>3254.1</v>
      </c>
      <c r="E172" s="32">
        <v>4.2</v>
      </c>
      <c r="F172" s="32">
        <v>62.9</v>
      </c>
      <c r="G172" s="32">
        <v>0.1</v>
      </c>
      <c r="H172" s="32">
        <v>5.6</v>
      </c>
      <c r="I172" s="32">
        <v>0</v>
      </c>
      <c r="J172" s="32">
        <v>0</v>
      </c>
      <c r="K172" s="32">
        <v>586.4</v>
      </c>
      <c r="L172" s="32">
        <v>1435.9</v>
      </c>
      <c r="M172" s="33">
        <v>5349.2</v>
      </c>
    </row>
    <row r="173" spans="1:13" ht="14">
      <c r="A173" s="31" t="s">
        <v>319</v>
      </c>
      <c r="B173" s="31" t="s">
        <v>307</v>
      </c>
      <c r="C173" s="31" t="s">
        <v>308</v>
      </c>
      <c r="D173" s="32">
        <v>9835.4</v>
      </c>
      <c r="E173" s="32">
        <v>0</v>
      </c>
      <c r="F173" s="32">
        <v>156.80000000000001</v>
      </c>
      <c r="G173" s="32">
        <v>2.4</v>
      </c>
      <c r="H173" s="32">
        <v>4</v>
      </c>
      <c r="I173" s="32">
        <v>0</v>
      </c>
      <c r="J173" s="32">
        <v>0</v>
      </c>
      <c r="K173" s="32">
        <v>586.5</v>
      </c>
      <c r="L173" s="32">
        <v>3905.7</v>
      </c>
      <c r="M173" s="33">
        <v>14490.8</v>
      </c>
    </row>
    <row r="174" spans="1:13" ht="28">
      <c r="A174" s="31" t="s">
        <v>320</v>
      </c>
      <c r="B174" s="31" t="s">
        <v>307</v>
      </c>
      <c r="C174" s="31" t="s">
        <v>308</v>
      </c>
      <c r="D174" s="32">
        <v>16941</v>
      </c>
      <c r="E174" s="32">
        <v>15.2</v>
      </c>
      <c r="F174" s="32">
        <v>300.7</v>
      </c>
      <c r="G174" s="32">
        <v>4.3</v>
      </c>
      <c r="H174" s="32">
        <v>7.4</v>
      </c>
      <c r="I174" s="32">
        <v>0</v>
      </c>
      <c r="J174" s="32">
        <v>0</v>
      </c>
      <c r="K174" s="32">
        <v>2140.1</v>
      </c>
      <c r="L174" s="32">
        <v>7130.3</v>
      </c>
      <c r="M174" s="33">
        <v>26539</v>
      </c>
    </row>
    <row r="175" spans="1:13" ht="14">
      <c r="A175" s="31" t="s">
        <v>321</v>
      </c>
      <c r="B175" s="31" t="s">
        <v>317</v>
      </c>
      <c r="C175" s="31" t="s">
        <v>318</v>
      </c>
      <c r="D175" s="32">
        <v>2525.1</v>
      </c>
      <c r="E175" s="32">
        <v>0</v>
      </c>
      <c r="F175" s="32">
        <v>148.69999999999999</v>
      </c>
      <c r="G175" s="32">
        <v>0</v>
      </c>
      <c r="H175" s="32">
        <v>3.8</v>
      </c>
      <c r="I175" s="32">
        <v>0</v>
      </c>
      <c r="J175" s="32">
        <v>0</v>
      </c>
      <c r="K175" s="32">
        <v>59.7</v>
      </c>
      <c r="L175" s="32">
        <v>1009.1</v>
      </c>
      <c r="M175" s="33">
        <v>3746.3</v>
      </c>
    </row>
    <row r="176" spans="1:13" ht="14">
      <c r="A176" s="31" t="s">
        <v>321</v>
      </c>
      <c r="B176" s="31" t="s">
        <v>307</v>
      </c>
      <c r="C176" s="31" t="s">
        <v>308</v>
      </c>
      <c r="D176" s="32">
        <v>1037.9000000000001</v>
      </c>
      <c r="E176" s="32">
        <v>3.8</v>
      </c>
      <c r="F176" s="32">
        <v>17.600000000000001</v>
      </c>
      <c r="G176" s="32">
        <v>0.3</v>
      </c>
      <c r="H176" s="32">
        <v>0.6</v>
      </c>
      <c r="I176" s="32">
        <v>0</v>
      </c>
      <c r="J176" s="32">
        <v>0</v>
      </c>
      <c r="K176" s="32">
        <v>168.2</v>
      </c>
      <c r="L176" s="32">
        <v>453.9</v>
      </c>
      <c r="M176" s="33">
        <v>1682.3</v>
      </c>
    </row>
    <row r="177" spans="1:13" ht="14">
      <c r="A177" s="31" t="s">
        <v>322</v>
      </c>
      <c r="B177" s="31" t="s">
        <v>307</v>
      </c>
      <c r="C177" s="31" t="s">
        <v>308</v>
      </c>
      <c r="D177" s="32">
        <v>6381.9</v>
      </c>
      <c r="E177" s="32">
        <v>23.9</v>
      </c>
      <c r="F177" s="32">
        <v>124.7</v>
      </c>
      <c r="G177" s="32">
        <v>1.8</v>
      </c>
      <c r="H177" s="32">
        <v>2.9</v>
      </c>
      <c r="I177" s="32">
        <v>0</v>
      </c>
      <c r="J177" s="32">
        <v>0</v>
      </c>
      <c r="K177" s="32">
        <v>584.79999999999995</v>
      </c>
      <c r="L177" s="32">
        <v>2593.3000000000002</v>
      </c>
      <c r="M177" s="33">
        <v>9713.2999999999993</v>
      </c>
    </row>
    <row r="178" spans="1:13" ht="14">
      <c r="A178" s="31" t="s">
        <v>323</v>
      </c>
      <c r="B178" s="31" t="s">
        <v>305</v>
      </c>
      <c r="C178" s="31" t="s">
        <v>306</v>
      </c>
      <c r="D178" s="32">
        <v>9379</v>
      </c>
      <c r="E178" s="32">
        <v>16.399999999999999</v>
      </c>
      <c r="F178" s="32">
        <v>1084.5</v>
      </c>
      <c r="G178" s="32">
        <v>34.6</v>
      </c>
      <c r="H178" s="32">
        <v>45.3</v>
      </c>
      <c r="I178" s="32">
        <v>0</v>
      </c>
      <c r="J178" s="32">
        <v>0</v>
      </c>
      <c r="K178" s="32">
        <v>3150.4</v>
      </c>
      <c r="L178" s="32">
        <v>5056.6000000000004</v>
      </c>
      <c r="M178" s="33">
        <v>18766.8</v>
      </c>
    </row>
    <row r="179" spans="1:13" ht="14">
      <c r="A179" s="31" t="s">
        <v>324</v>
      </c>
      <c r="B179" s="31" t="s">
        <v>305</v>
      </c>
      <c r="C179" s="31" t="s">
        <v>306</v>
      </c>
      <c r="D179" s="32">
        <v>14378.2</v>
      </c>
      <c r="E179" s="32">
        <v>86.9</v>
      </c>
      <c r="F179" s="32">
        <v>2854.7</v>
      </c>
      <c r="G179" s="32">
        <v>52.9</v>
      </c>
      <c r="H179" s="32">
        <v>68.7</v>
      </c>
      <c r="I179" s="32">
        <v>0</v>
      </c>
      <c r="J179" s="32">
        <v>0</v>
      </c>
      <c r="K179" s="32">
        <v>5030.7</v>
      </c>
      <c r="L179" s="32">
        <v>8316</v>
      </c>
      <c r="M179" s="33">
        <v>30788.1</v>
      </c>
    </row>
    <row r="180" spans="1:13" ht="28">
      <c r="A180" s="31" t="s">
        <v>325</v>
      </c>
      <c r="B180" s="31" t="s">
        <v>305</v>
      </c>
      <c r="C180" s="31" t="s">
        <v>306</v>
      </c>
      <c r="D180" s="32">
        <v>343.8</v>
      </c>
      <c r="E180" s="32">
        <v>58.8</v>
      </c>
      <c r="F180" s="32">
        <v>29.2</v>
      </c>
      <c r="G180" s="32">
        <v>44.4</v>
      </c>
      <c r="H180" s="32">
        <v>4.3</v>
      </c>
      <c r="I180" s="32">
        <v>0</v>
      </c>
      <c r="J180" s="32">
        <v>0</v>
      </c>
      <c r="K180" s="32">
        <v>192.8</v>
      </c>
      <c r="L180" s="32">
        <v>259.10000000000002</v>
      </c>
      <c r="M180" s="33">
        <v>932.3</v>
      </c>
    </row>
    <row r="181" spans="1:13" ht="28">
      <c r="A181" s="31" t="s">
        <v>325</v>
      </c>
      <c r="B181" s="31" t="s">
        <v>307</v>
      </c>
      <c r="C181" s="31" t="s">
        <v>308</v>
      </c>
      <c r="D181" s="32">
        <v>9594.2000000000007</v>
      </c>
      <c r="E181" s="32">
        <v>97.9</v>
      </c>
      <c r="F181" s="32">
        <v>198.5</v>
      </c>
      <c r="G181" s="32">
        <v>2.5</v>
      </c>
      <c r="H181" s="32">
        <v>4.8</v>
      </c>
      <c r="I181" s="32">
        <v>0</v>
      </c>
      <c r="J181" s="32">
        <v>0</v>
      </c>
      <c r="K181" s="32">
        <v>1200.7</v>
      </c>
      <c r="L181" s="32">
        <v>4094.8</v>
      </c>
      <c r="M181" s="33">
        <v>15193.4</v>
      </c>
    </row>
    <row r="182" spans="1:13" ht="14">
      <c r="A182" s="31" t="s">
        <v>326</v>
      </c>
      <c r="B182" s="31" t="s">
        <v>307</v>
      </c>
      <c r="C182" s="31" t="s">
        <v>308</v>
      </c>
      <c r="D182" s="32">
        <v>20154.2</v>
      </c>
      <c r="E182" s="32">
        <v>48.3</v>
      </c>
      <c r="F182" s="32">
        <v>390.3</v>
      </c>
      <c r="G182" s="32">
        <v>5.3</v>
      </c>
      <c r="H182" s="32">
        <v>8.6999999999999993</v>
      </c>
      <c r="I182" s="32">
        <v>0</v>
      </c>
      <c r="J182" s="32">
        <v>0</v>
      </c>
      <c r="K182" s="32">
        <v>2426.8000000000002</v>
      </c>
      <c r="L182" s="32">
        <v>8406</v>
      </c>
      <c r="M182" s="33">
        <v>31439.599999999999</v>
      </c>
    </row>
    <row r="183" spans="1:13" ht="14">
      <c r="A183" s="31" t="s">
        <v>327</v>
      </c>
      <c r="B183" s="31" t="s">
        <v>305</v>
      </c>
      <c r="C183" s="31" t="s">
        <v>306</v>
      </c>
      <c r="D183" s="32">
        <v>824.9</v>
      </c>
      <c r="E183" s="32">
        <v>7.1</v>
      </c>
      <c r="F183" s="32">
        <v>61.8</v>
      </c>
      <c r="G183" s="32">
        <v>3</v>
      </c>
      <c r="H183" s="32">
        <v>4</v>
      </c>
      <c r="I183" s="32">
        <v>0</v>
      </c>
      <c r="J183" s="32">
        <v>0</v>
      </c>
      <c r="K183" s="32">
        <v>56.9</v>
      </c>
      <c r="L183" s="32">
        <v>353</v>
      </c>
      <c r="M183" s="33">
        <v>1310.7</v>
      </c>
    </row>
    <row r="184" spans="1:13" ht="28">
      <c r="A184" s="31" t="s">
        <v>327</v>
      </c>
      <c r="B184" s="31" t="s">
        <v>328</v>
      </c>
      <c r="C184" s="31" t="s">
        <v>329</v>
      </c>
      <c r="D184" s="32">
        <v>6</v>
      </c>
      <c r="E184" s="32">
        <v>2</v>
      </c>
      <c r="F184" s="32">
        <v>7.6</v>
      </c>
      <c r="G184" s="32">
        <v>0</v>
      </c>
      <c r="H184" s="32">
        <v>0</v>
      </c>
      <c r="I184" s="32">
        <v>0</v>
      </c>
      <c r="J184" s="32">
        <v>0</v>
      </c>
      <c r="K184" s="32">
        <v>0.1</v>
      </c>
      <c r="L184" s="32">
        <v>5.7</v>
      </c>
      <c r="M184" s="33">
        <v>21.4</v>
      </c>
    </row>
    <row r="185" spans="1:13" ht="14">
      <c r="A185" s="31" t="s">
        <v>327</v>
      </c>
      <c r="B185" s="31" t="s">
        <v>307</v>
      </c>
      <c r="C185" s="31" t="s">
        <v>308</v>
      </c>
      <c r="D185" s="32">
        <v>50875.6</v>
      </c>
      <c r="E185" s="32">
        <v>136.80000000000001</v>
      </c>
      <c r="F185" s="32">
        <v>920</v>
      </c>
      <c r="G185" s="32">
        <v>11.7</v>
      </c>
      <c r="H185" s="32">
        <v>22.1</v>
      </c>
      <c r="I185" s="32">
        <v>0</v>
      </c>
      <c r="J185" s="32">
        <v>0</v>
      </c>
      <c r="K185" s="32">
        <v>7355.4</v>
      </c>
      <c r="L185" s="32">
        <v>21917.8</v>
      </c>
      <c r="M185" s="33">
        <v>81239.5</v>
      </c>
    </row>
    <row r="186" spans="1:13" ht="14">
      <c r="A186" s="31" t="s">
        <v>327</v>
      </c>
      <c r="B186" s="31" t="s">
        <v>330</v>
      </c>
      <c r="C186" s="31" t="s">
        <v>331</v>
      </c>
      <c r="D186" s="32">
        <v>106.7</v>
      </c>
      <c r="E186" s="32">
        <v>1.3</v>
      </c>
      <c r="F186" s="32">
        <v>1.7</v>
      </c>
      <c r="G186" s="32">
        <v>0</v>
      </c>
      <c r="H186" s="32">
        <v>0.3</v>
      </c>
      <c r="I186" s="32">
        <v>0</v>
      </c>
      <c r="J186" s="32">
        <v>0</v>
      </c>
      <c r="K186" s="32">
        <v>6</v>
      </c>
      <c r="L186" s="32">
        <v>38.299999999999997</v>
      </c>
      <c r="M186" s="33">
        <v>154.30000000000001</v>
      </c>
    </row>
    <row r="187" spans="1:13" ht="14">
      <c r="A187" s="31" t="s">
        <v>327</v>
      </c>
      <c r="B187" s="31" t="s">
        <v>255</v>
      </c>
      <c r="C187" s="31" t="s">
        <v>256</v>
      </c>
      <c r="D187" s="32">
        <v>119.2</v>
      </c>
      <c r="E187" s="32">
        <v>1.6</v>
      </c>
      <c r="F187" s="32">
        <v>2.1</v>
      </c>
      <c r="G187" s="32">
        <v>0</v>
      </c>
      <c r="H187" s="32">
        <v>1.6</v>
      </c>
      <c r="I187" s="32">
        <v>0</v>
      </c>
      <c r="J187" s="32">
        <v>0</v>
      </c>
      <c r="K187" s="32">
        <v>10.6</v>
      </c>
      <c r="L187" s="32">
        <v>49.5</v>
      </c>
      <c r="M187" s="33">
        <v>184.6</v>
      </c>
    </row>
    <row r="188" spans="1:13" ht="14">
      <c r="A188" s="31" t="s">
        <v>327</v>
      </c>
      <c r="B188" s="31" t="s">
        <v>226</v>
      </c>
      <c r="C188" s="31" t="s">
        <v>227</v>
      </c>
      <c r="D188" s="32">
        <v>2.4</v>
      </c>
      <c r="E188" s="32">
        <v>0</v>
      </c>
      <c r="F188" s="32">
        <v>0</v>
      </c>
      <c r="G188" s="32">
        <v>0</v>
      </c>
      <c r="H188" s="32">
        <v>0</v>
      </c>
      <c r="I188" s="32">
        <v>0</v>
      </c>
      <c r="J188" s="32">
        <v>0</v>
      </c>
      <c r="K188" s="32">
        <v>0</v>
      </c>
      <c r="L188" s="32">
        <v>0</v>
      </c>
      <c r="M188" s="33">
        <v>2.4</v>
      </c>
    </row>
    <row r="189" spans="1:13" ht="28">
      <c r="A189" s="31" t="s">
        <v>332</v>
      </c>
      <c r="B189" s="31" t="s">
        <v>307</v>
      </c>
      <c r="C189" s="31" t="s">
        <v>308</v>
      </c>
      <c r="D189" s="32">
        <v>3782.9</v>
      </c>
      <c r="E189" s="32">
        <v>17.8</v>
      </c>
      <c r="F189" s="32">
        <v>74.400000000000006</v>
      </c>
      <c r="G189" s="32">
        <v>0.9</v>
      </c>
      <c r="H189" s="32">
        <v>1.6</v>
      </c>
      <c r="I189" s="32">
        <v>0</v>
      </c>
      <c r="J189" s="32">
        <v>0</v>
      </c>
      <c r="K189" s="32">
        <v>1312.5</v>
      </c>
      <c r="L189" s="32">
        <v>1916</v>
      </c>
      <c r="M189" s="33">
        <v>7106.1</v>
      </c>
    </row>
    <row r="190" spans="1:13" ht="28">
      <c r="A190" s="31" t="s">
        <v>332</v>
      </c>
      <c r="B190" s="31" t="s">
        <v>333</v>
      </c>
      <c r="C190" s="31" t="s">
        <v>334</v>
      </c>
      <c r="D190" s="32">
        <v>902.4</v>
      </c>
      <c r="E190" s="32">
        <v>1.3</v>
      </c>
      <c r="F190" s="32">
        <v>17.3</v>
      </c>
      <c r="G190" s="32">
        <v>0.3</v>
      </c>
      <c r="H190" s="32">
        <v>0.4</v>
      </c>
      <c r="I190" s="32">
        <v>0</v>
      </c>
      <c r="J190" s="32">
        <v>0</v>
      </c>
      <c r="K190" s="32">
        <v>143.1</v>
      </c>
      <c r="L190" s="32">
        <v>389.1</v>
      </c>
      <c r="M190" s="33">
        <v>1453.9</v>
      </c>
    </row>
    <row r="191" spans="1:13" ht="28">
      <c r="A191" s="31" t="s">
        <v>332</v>
      </c>
      <c r="B191" s="31" t="s">
        <v>186</v>
      </c>
      <c r="C191" s="31" t="s">
        <v>19</v>
      </c>
      <c r="D191" s="32">
        <v>-1424.6</v>
      </c>
      <c r="E191" s="32">
        <v>0</v>
      </c>
      <c r="F191" s="32">
        <v>0</v>
      </c>
      <c r="G191" s="32">
        <v>0</v>
      </c>
      <c r="H191" s="32">
        <v>0</v>
      </c>
      <c r="I191" s="32">
        <v>0</v>
      </c>
      <c r="J191" s="32">
        <v>0</v>
      </c>
      <c r="K191" s="32">
        <v>0</v>
      </c>
      <c r="L191" s="32">
        <v>0</v>
      </c>
      <c r="M191" s="33">
        <v>-1424.6</v>
      </c>
    </row>
    <row r="192" spans="1:13" ht="42">
      <c r="A192" s="31" t="s">
        <v>335</v>
      </c>
      <c r="B192" s="31" t="s">
        <v>307</v>
      </c>
      <c r="C192" s="31" t="s">
        <v>308</v>
      </c>
      <c r="D192" s="32">
        <v>3645.7</v>
      </c>
      <c r="E192" s="32">
        <v>40.9</v>
      </c>
      <c r="F192" s="32">
        <v>93.2</v>
      </c>
      <c r="G192" s="32">
        <v>0.8</v>
      </c>
      <c r="H192" s="32">
        <v>1.7</v>
      </c>
      <c r="I192" s="32">
        <v>0</v>
      </c>
      <c r="J192" s="32">
        <v>0</v>
      </c>
      <c r="K192" s="32">
        <v>473</v>
      </c>
      <c r="L192" s="32">
        <v>1570.3</v>
      </c>
      <c r="M192" s="33">
        <v>5825.5</v>
      </c>
    </row>
    <row r="193" spans="1:13" ht="42">
      <c r="A193" s="31" t="s">
        <v>335</v>
      </c>
      <c r="B193" s="31" t="s">
        <v>333</v>
      </c>
      <c r="C193" s="31" t="s">
        <v>334</v>
      </c>
      <c r="D193" s="32">
        <v>27270.400000000001</v>
      </c>
      <c r="E193" s="32">
        <v>5.8</v>
      </c>
      <c r="F193" s="32">
        <v>412.6</v>
      </c>
      <c r="G193" s="32">
        <v>6.6</v>
      </c>
      <c r="H193" s="32">
        <v>11</v>
      </c>
      <c r="I193" s="32">
        <v>0</v>
      </c>
      <c r="J193" s="32">
        <v>0</v>
      </c>
      <c r="K193" s="32">
        <v>7232.8</v>
      </c>
      <c r="L193" s="32">
        <v>12897.1</v>
      </c>
      <c r="M193" s="33">
        <v>47836.3</v>
      </c>
    </row>
    <row r="194" spans="1:13" ht="14">
      <c r="A194" s="31" t="s">
        <v>336</v>
      </c>
      <c r="B194" s="31" t="s">
        <v>307</v>
      </c>
      <c r="C194" s="31" t="s">
        <v>308</v>
      </c>
      <c r="D194" s="32">
        <v>504.2</v>
      </c>
      <c r="E194" s="32">
        <v>1.8</v>
      </c>
      <c r="F194" s="32">
        <v>8.6</v>
      </c>
      <c r="G194" s="32">
        <v>0.1</v>
      </c>
      <c r="H194" s="32">
        <v>0.2</v>
      </c>
      <c r="I194" s="32">
        <v>0</v>
      </c>
      <c r="J194" s="32">
        <v>0</v>
      </c>
      <c r="K194" s="32">
        <v>81.7</v>
      </c>
      <c r="L194" s="32">
        <v>142.5</v>
      </c>
      <c r="M194" s="33">
        <v>739.1</v>
      </c>
    </row>
    <row r="195" spans="1:13" ht="14">
      <c r="A195" s="31" t="s">
        <v>336</v>
      </c>
      <c r="B195" s="31" t="s">
        <v>333</v>
      </c>
      <c r="C195" s="31" t="s">
        <v>334</v>
      </c>
      <c r="D195" s="32">
        <v>6843.4</v>
      </c>
      <c r="E195" s="32">
        <v>33.4</v>
      </c>
      <c r="F195" s="32">
        <v>297.10000000000002</v>
      </c>
      <c r="G195" s="32">
        <v>1.1000000000000001</v>
      </c>
      <c r="H195" s="32">
        <v>1</v>
      </c>
      <c r="I195" s="32">
        <v>0</v>
      </c>
      <c r="J195" s="32">
        <v>0</v>
      </c>
      <c r="K195" s="32">
        <v>5819.7</v>
      </c>
      <c r="L195" s="32">
        <v>3050.1</v>
      </c>
      <c r="M195" s="33">
        <v>16045.8</v>
      </c>
    </row>
    <row r="196" spans="1:13" ht="14">
      <c r="A196" s="31" t="s">
        <v>337</v>
      </c>
      <c r="B196" s="31" t="s">
        <v>333</v>
      </c>
      <c r="C196" s="31" t="s">
        <v>334</v>
      </c>
      <c r="D196" s="32">
        <v>10209.9</v>
      </c>
      <c r="E196" s="32">
        <v>74.599999999999994</v>
      </c>
      <c r="F196" s="32">
        <v>193.7</v>
      </c>
      <c r="G196" s="32">
        <v>2</v>
      </c>
      <c r="H196" s="32">
        <v>1.6</v>
      </c>
      <c r="I196" s="32">
        <v>0</v>
      </c>
      <c r="J196" s="32">
        <v>0</v>
      </c>
      <c r="K196" s="32">
        <v>4443.8999999999996</v>
      </c>
      <c r="L196" s="32">
        <v>3880.7</v>
      </c>
      <c r="M196" s="33">
        <v>18806.400000000001</v>
      </c>
    </row>
    <row r="197" spans="1:13" ht="14">
      <c r="A197" s="31" t="s">
        <v>338</v>
      </c>
      <c r="B197" s="31" t="s">
        <v>333</v>
      </c>
      <c r="C197" s="31" t="s">
        <v>334</v>
      </c>
      <c r="D197" s="32">
        <v>22202.1</v>
      </c>
      <c r="E197" s="32">
        <v>224.8</v>
      </c>
      <c r="F197" s="32">
        <v>583.79999999999995</v>
      </c>
      <c r="G197" s="32">
        <v>4.8</v>
      </c>
      <c r="H197" s="32">
        <v>4</v>
      </c>
      <c r="I197" s="32">
        <v>0</v>
      </c>
      <c r="J197" s="32">
        <v>0</v>
      </c>
      <c r="K197" s="32">
        <v>11617.5</v>
      </c>
      <c r="L197" s="32">
        <v>9580.1</v>
      </c>
      <c r="M197" s="33">
        <v>44217.1</v>
      </c>
    </row>
    <row r="198" spans="1:13" ht="28">
      <c r="A198" s="31" t="s">
        <v>339</v>
      </c>
      <c r="B198" s="31" t="s">
        <v>305</v>
      </c>
      <c r="C198" s="31" t="s">
        <v>306</v>
      </c>
      <c r="D198" s="32">
        <v>416.8</v>
      </c>
      <c r="E198" s="32">
        <v>0</v>
      </c>
      <c r="F198" s="32">
        <v>0</v>
      </c>
      <c r="G198" s="32">
        <v>0</v>
      </c>
      <c r="H198" s="32">
        <v>0</v>
      </c>
      <c r="I198" s="32">
        <v>0</v>
      </c>
      <c r="J198" s="32">
        <v>0</v>
      </c>
      <c r="K198" s="32">
        <v>0</v>
      </c>
      <c r="L198" s="32">
        <v>0</v>
      </c>
      <c r="M198" s="33">
        <v>416.8</v>
      </c>
    </row>
    <row r="199" spans="1:13" ht="28">
      <c r="A199" s="31" t="s">
        <v>339</v>
      </c>
      <c r="B199" s="31" t="s">
        <v>317</v>
      </c>
      <c r="C199" s="31" t="s">
        <v>318</v>
      </c>
      <c r="D199" s="32">
        <v>99.4</v>
      </c>
      <c r="E199" s="32">
        <v>0</v>
      </c>
      <c r="F199" s="32">
        <v>0</v>
      </c>
      <c r="G199" s="32">
        <v>0</v>
      </c>
      <c r="H199" s="32">
        <v>0</v>
      </c>
      <c r="I199" s="32">
        <v>0</v>
      </c>
      <c r="J199" s="32">
        <v>0</v>
      </c>
      <c r="K199" s="32">
        <v>0</v>
      </c>
      <c r="L199" s="32">
        <v>0</v>
      </c>
      <c r="M199" s="33">
        <v>99.4</v>
      </c>
    </row>
    <row r="200" spans="1:13" ht="28">
      <c r="A200" s="31" t="s">
        <v>340</v>
      </c>
      <c r="B200" s="31" t="s">
        <v>341</v>
      </c>
      <c r="C200" s="31" t="s">
        <v>342</v>
      </c>
      <c r="D200" s="32">
        <v>3.3</v>
      </c>
      <c r="E200" s="32">
        <v>0</v>
      </c>
      <c r="F200" s="32">
        <v>0.1</v>
      </c>
      <c r="G200" s="32">
        <v>0</v>
      </c>
      <c r="H200" s="32">
        <v>0</v>
      </c>
      <c r="I200" s="32">
        <v>0</v>
      </c>
      <c r="J200" s="32">
        <v>0</v>
      </c>
      <c r="K200" s="32">
        <v>0.7</v>
      </c>
      <c r="L200" s="32">
        <v>2.5</v>
      </c>
      <c r="M200" s="33">
        <v>6.6</v>
      </c>
    </row>
    <row r="201" spans="1:13" ht="28">
      <c r="A201" s="31" t="s">
        <v>340</v>
      </c>
      <c r="B201" s="31" t="s">
        <v>229</v>
      </c>
      <c r="C201" s="31" t="s">
        <v>230</v>
      </c>
      <c r="D201" s="32">
        <v>41.1</v>
      </c>
      <c r="E201" s="32">
        <v>0.1</v>
      </c>
      <c r="F201" s="32">
        <v>1.5</v>
      </c>
      <c r="G201" s="32">
        <v>0</v>
      </c>
      <c r="H201" s="32">
        <v>0.1</v>
      </c>
      <c r="I201" s="32">
        <v>0</v>
      </c>
      <c r="J201" s="32">
        <v>0</v>
      </c>
      <c r="K201" s="32">
        <v>8.4</v>
      </c>
      <c r="L201" s="32">
        <v>33.6</v>
      </c>
      <c r="M201" s="33">
        <v>84.8</v>
      </c>
    </row>
    <row r="202" spans="1:13" ht="28">
      <c r="A202" s="31" t="s">
        <v>340</v>
      </c>
      <c r="B202" s="31" t="s">
        <v>343</v>
      </c>
      <c r="C202" s="31" t="s">
        <v>344</v>
      </c>
      <c r="D202" s="32">
        <v>39567.599999999999</v>
      </c>
      <c r="E202" s="32">
        <v>5</v>
      </c>
      <c r="F202" s="32">
        <v>923.5</v>
      </c>
      <c r="G202" s="32">
        <v>0</v>
      </c>
      <c r="H202" s="32">
        <v>70.5</v>
      </c>
      <c r="I202" s="32">
        <v>0</v>
      </c>
      <c r="J202" s="32">
        <v>0</v>
      </c>
      <c r="K202" s="32">
        <v>10012</v>
      </c>
      <c r="L202" s="32">
        <v>31819.7</v>
      </c>
      <c r="M202" s="33">
        <v>82398.2</v>
      </c>
    </row>
    <row r="203" spans="1:13" ht="28">
      <c r="A203" s="31" t="s">
        <v>340</v>
      </c>
      <c r="B203" s="31" t="s">
        <v>210</v>
      </c>
      <c r="C203" s="31" t="s">
        <v>211</v>
      </c>
      <c r="D203" s="32">
        <v>1.1000000000000001</v>
      </c>
      <c r="E203" s="32">
        <v>0</v>
      </c>
      <c r="F203" s="32">
        <v>0.1</v>
      </c>
      <c r="G203" s="32">
        <v>0</v>
      </c>
      <c r="H203" s="32">
        <v>0</v>
      </c>
      <c r="I203" s="32">
        <v>0</v>
      </c>
      <c r="J203" s="32">
        <v>0</v>
      </c>
      <c r="K203" s="32">
        <v>0</v>
      </c>
      <c r="L203" s="32">
        <v>0.8</v>
      </c>
      <c r="M203" s="33">
        <v>2</v>
      </c>
    </row>
    <row r="204" spans="1:13" ht="28">
      <c r="A204" s="31" t="s">
        <v>340</v>
      </c>
      <c r="B204" s="31" t="s">
        <v>206</v>
      </c>
      <c r="C204" s="31" t="s">
        <v>207</v>
      </c>
      <c r="D204" s="32">
        <v>8.8000000000000007</v>
      </c>
      <c r="E204" s="32">
        <v>0</v>
      </c>
      <c r="F204" s="32">
        <v>1</v>
      </c>
      <c r="G204" s="32">
        <v>0</v>
      </c>
      <c r="H204" s="32">
        <v>0.1</v>
      </c>
      <c r="I204" s="32">
        <v>0</v>
      </c>
      <c r="J204" s="32">
        <v>0</v>
      </c>
      <c r="K204" s="32">
        <v>3.3</v>
      </c>
      <c r="L204" s="32">
        <v>8.1</v>
      </c>
      <c r="M204" s="33">
        <v>21.3</v>
      </c>
    </row>
    <row r="205" spans="1:13" ht="28">
      <c r="A205" s="31" t="s">
        <v>340</v>
      </c>
      <c r="B205" s="31" t="s">
        <v>186</v>
      </c>
      <c r="C205" s="31" t="s">
        <v>19</v>
      </c>
      <c r="D205" s="32">
        <v>-158.9</v>
      </c>
      <c r="E205" s="32">
        <v>0</v>
      </c>
      <c r="F205" s="32">
        <v>240.3</v>
      </c>
      <c r="G205" s="32">
        <v>0</v>
      </c>
      <c r="H205" s="32">
        <v>0.4</v>
      </c>
      <c r="I205" s="32">
        <v>0</v>
      </c>
      <c r="J205" s="32">
        <v>0</v>
      </c>
      <c r="K205" s="32">
        <v>2.7</v>
      </c>
      <c r="L205" s="32">
        <v>167.8</v>
      </c>
      <c r="M205" s="33">
        <v>252.2</v>
      </c>
    </row>
    <row r="206" spans="1:13" ht="28">
      <c r="A206" s="31" t="s">
        <v>345</v>
      </c>
      <c r="B206" s="31" t="s">
        <v>341</v>
      </c>
      <c r="C206" s="31" t="s">
        <v>342</v>
      </c>
      <c r="D206" s="32">
        <v>10.1</v>
      </c>
      <c r="E206" s="32">
        <v>0</v>
      </c>
      <c r="F206" s="32">
        <v>0.4</v>
      </c>
      <c r="G206" s="32">
        <v>0</v>
      </c>
      <c r="H206" s="32">
        <v>0</v>
      </c>
      <c r="I206" s="32">
        <v>0</v>
      </c>
      <c r="J206" s="32">
        <v>0</v>
      </c>
      <c r="K206" s="32">
        <v>1.7</v>
      </c>
      <c r="L206" s="32">
        <v>11.2</v>
      </c>
      <c r="M206" s="33">
        <v>23.4</v>
      </c>
    </row>
    <row r="207" spans="1:13" ht="28">
      <c r="A207" s="31" t="s">
        <v>345</v>
      </c>
      <c r="B207" s="31" t="s">
        <v>229</v>
      </c>
      <c r="C207" s="31" t="s">
        <v>230</v>
      </c>
      <c r="D207" s="32">
        <v>247.9</v>
      </c>
      <c r="E207" s="32">
        <v>0.8</v>
      </c>
      <c r="F207" s="32">
        <v>9.1999999999999993</v>
      </c>
      <c r="G207" s="32">
        <v>0</v>
      </c>
      <c r="H207" s="32">
        <v>0.5</v>
      </c>
      <c r="I207" s="32">
        <v>0</v>
      </c>
      <c r="J207" s="32">
        <v>0</v>
      </c>
      <c r="K207" s="32">
        <v>50.6</v>
      </c>
      <c r="L207" s="32">
        <v>292.89999999999998</v>
      </c>
      <c r="M207" s="33">
        <v>602</v>
      </c>
    </row>
    <row r="208" spans="1:13" ht="28">
      <c r="A208" s="31" t="s">
        <v>345</v>
      </c>
      <c r="B208" s="31" t="s">
        <v>343</v>
      </c>
      <c r="C208" s="31" t="s">
        <v>344</v>
      </c>
      <c r="D208" s="32">
        <v>56707.4</v>
      </c>
      <c r="E208" s="32">
        <v>3.7</v>
      </c>
      <c r="F208" s="32">
        <v>1457.8</v>
      </c>
      <c r="G208" s="32">
        <v>0</v>
      </c>
      <c r="H208" s="32">
        <v>97.2</v>
      </c>
      <c r="I208" s="32">
        <v>0</v>
      </c>
      <c r="J208" s="32">
        <v>0</v>
      </c>
      <c r="K208" s="32">
        <v>12232.9</v>
      </c>
      <c r="L208" s="32">
        <v>62128</v>
      </c>
      <c r="M208" s="33">
        <v>132627</v>
      </c>
    </row>
    <row r="209" spans="1:13" ht="28">
      <c r="A209" s="31" t="s">
        <v>345</v>
      </c>
      <c r="B209" s="31" t="s">
        <v>210</v>
      </c>
      <c r="C209" s="31" t="s">
        <v>211</v>
      </c>
      <c r="D209" s="32">
        <v>2.5</v>
      </c>
      <c r="E209" s="32">
        <v>0</v>
      </c>
      <c r="F209" s="32">
        <v>0.3</v>
      </c>
      <c r="G209" s="32">
        <v>0</v>
      </c>
      <c r="H209" s="32">
        <v>0</v>
      </c>
      <c r="I209" s="32">
        <v>0</v>
      </c>
      <c r="J209" s="32">
        <v>0</v>
      </c>
      <c r="K209" s="32">
        <v>0.1</v>
      </c>
      <c r="L209" s="32">
        <v>2.7</v>
      </c>
      <c r="M209" s="33">
        <v>5.6</v>
      </c>
    </row>
    <row r="210" spans="1:13" ht="28">
      <c r="A210" s="31" t="s">
        <v>345</v>
      </c>
      <c r="B210" s="31" t="s">
        <v>206</v>
      </c>
      <c r="C210" s="31" t="s">
        <v>207</v>
      </c>
      <c r="D210" s="32">
        <v>13.9</v>
      </c>
      <c r="E210" s="32">
        <v>0</v>
      </c>
      <c r="F210" s="32">
        <v>1.3</v>
      </c>
      <c r="G210" s="32">
        <v>0</v>
      </c>
      <c r="H210" s="32">
        <v>0.1</v>
      </c>
      <c r="I210" s="32">
        <v>0</v>
      </c>
      <c r="J210" s="32">
        <v>0</v>
      </c>
      <c r="K210" s="32">
        <v>5</v>
      </c>
      <c r="L210" s="32">
        <v>18.7</v>
      </c>
      <c r="M210" s="33">
        <v>39</v>
      </c>
    </row>
    <row r="211" spans="1:13" ht="28">
      <c r="A211" s="31" t="s">
        <v>345</v>
      </c>
      <c r="B211" s="31" t="s">
        <v>226</v>
      </c>
      <c r="C211" s="31" t="s">
        <v>227</v>
      </c>
      <c r="D211" s="32">
        <v>0</v>
      </c>
      <c r="E211" s="32">
        <v>0</v>
      </c>
      <c r="F211" s="32">
        <v>0</v>
      </c>
      <c r="G211" s="32">
        <v>0</v>
      </c>
      <c r="H211" s="32">
        <v>0</v>
      </c>
      <c r="I211" s="32">
        <v>0</v>
      </c>
      <c r="J211" s="32">
        <v>0</v>
      </c>
      <c r="K211" s="32">
        <v>0</v>
      </c>
      <c r="L211" s="32">
        <v>0</v>
      </c>
      <c r="M211" s="33">
        <v>0</v>
      </c>
    </row>
    <row r="212" spans="1:13" ht="28">
      <c r="A212" s="31" t="s">
        <v>345</v>
      </c>
      <c r="B212" s="31" t="s">
        <v>186</v>
      </c>
      <c r="C212" s="31" t="s">
        <v>19</v>
      </c>
      <c r="D212" s="32">
        <v>-427</v>
      </c>
      <c r="E212" s="32">
        <v>0</v>
      </c>
      <c r="F212" s="32">
        <v>665.9</v>
      </c>
      <c r="G212" s="32">
        <v>0</v>
      </c>
      <c r="H212" s="32">
        <v>1.1000000000000001</v>
      </c>
      <c r="I212" s="32">
        <v>0</v>
      </c>
      <c r="J212" s="32">
        <v>0</v>
      </c>
      <c r="K212" s="32">
        <v>7.5</v>
      </c>
      <c r="L212" s="32">
        <v>557.6</v>
      </c>
      <c r="M212" s="33">
        <v>805.1</v>
      </c>
    </row>
    <row r="213" spans="1:13" ht="28">
      <c r="A213" s="31" t="s">
        <v>346</v>
      </c>
      <c r="B213" s="31" t="s">
        <v>229</v>
      </c>
      <c r="C213" s="31" t="s">
        <v>230</v>
      </c>
      <c r="D213" s="32">
        <v>75.400000000000006</v>
      </c>
      <c r="E213" s="32">
        <v>0.2</v>
      </c>
      <c r="F213" s="32">
        <v>2.8</v>
      </c>
      <c r="G213" s="32">
        <v>0</v>
      </c>
      <c r="H213" s="32">
        <v>0.1</v>
      </c>
      <c r="I213" s="32">
        <v>0</v>
      </c>
      <c r="J213" s="32">
        <v>0</v>
      </c>
      <c r="K213" s="32">
        <v>15.4</v>
      </c>
      <c r="L213" s="32">
        <v>88</v>
      </c>
      <c r="M213" s="33">
        <v>181.9</v>
      </c>
    </row>
    <row r="214" spans="1:13" ht="28">
      <c r="A214" s="31" t="s">
        <v>346</v>
      </c>
      <c r="B214" s="31" t="s">
        <v>343</v>
      </c>
      <c r="C214" s="31" t="s">
        <v>344</v>
      </c>
      <c r="D214" s="32">
        <v>2626.4</v>
      </c>
      <c r="E214" s="32">
        <v>0.6</v>
      </c>
      <c r="F214" s="32">
        <v>98.5</v>
      </c>
      <c r="G214" s="32">
        <v>0</v>
      </c>
      <c r="H214" s="32">
        <v>5.0999999999999996</v>
      </c>
      <c r="I214" s="32">
        <v>0</v>
      </c>
      <c r="J214" s="32">
        <v>0</v>
      </c>
      <c r="K214" s="32">
        <v>565.1</v>
      </c>
      <c r="L214" s="32">
        <v>2988.2</v>
      </c>
      <c r="M214" s="33">
        <v>6283.9</v>
      </c>
    </row>
    <row r="215" spans="1:13" ht="28">
      <c r="A215" s="31" t="s">
        <v>346</v>
      </c>
      <c r="B215" s="31" t="s">
        <v>347</v>
      </c>
      <c r="C215" s="31" t="s">
        <v>348</v>
      </c>
      <c r="D215" s="32">
        <v>2574</v>
      </c>
      <c r="E215" s="32">
        <v>2.2999999999999998</v>
      </c>
      <c r="F215" s="32">
        <v>96.5</v>
      </c>
      <c r="G215" s="32">
        <v>0</v>
      </c>
      <c r="H215" s="32">
        <v>1.7</v>
      </c>
      <c r="I215" s="32">
        <v>0</v>
      </c>
      <c r="J215" s="32">
        <v>0</v>
      </c>
      <c r="K215" s="32">
        <v>63.6</v>
      </c>
      <c r="L215" s="32">
        <v>2548.9</v>
      </c>
      <c r="M215" s="33">
        <v>5286.9</v>
      </c>
    </row>
    <row r="216" spans="1:13" ht="28">
      <c r="A216" s="31" t="s">
        <v>346</v>
      </c>
      <c r="B216" s="31" t="s">
        <v>226</v>
      </c>
      <c r="C216" s="31" t="s">
        <v>227</v>
      </c>
      <c r="D216" s="32">
        <v>0</v>
      </c>
      <c r="E216" s="32">
        <v>0</v>
      </c>
      <c r="F216" s="32">
        <v>0</v>
      </c>
      <c r="G216" s="32">
        <v>0</v>
      </c>
      <c r="H216" s="32">
        <v>0</v>
      </c>
      <c r="I216" s="32">
        <v>0</v>
      </c>
      <c r="J216" s="32">
        <v>0</v>
      </c>
      <c r="K216" s="32">
        <v>0</v>
      </c>
      <c r="L216" s="32">
        <v>0</v>
      </c>
      <c r="M216" s="33">
        <v>0</v>
      </c>
    </row>
    <row r="217" spans="1:13" ht="28">
      <c r="A217" s="31" t="s">
        <v>346</v>
      </c>
      <c r="B217" s="31" t="s">
        <v>186</v>
      </c>
      <c r="C217" s="31" t="s">
        <v>19</v>
      </c>
      <c r="D217" s="32">
        <v>-58.4</v>
      </c>
      <c r="E217" s="32">
        <v>0</v>
      </c>
      <c r="F217" s="32">
        <v>295.7</v>
      </c>
      <c r="G217" s="32">
        <v>0</v>
      </c>
      <c r="H217" s="32">
        <v>0.5</v>
      </c>
      <c r="I217" s="32">
        <v>0</v>
      </c>
      <c r="J217" s="32">
        <v>0</v>
      </c>
      <c r="K217" s="32">
        <v>3.3</v>
      </c>
      <c r="L217" s="32">
        <v>198.7</v>
      </c>
      <c r="M217" s="33">
        <v>439.7</v>
      </c>
    </row>
    <row r="218" spans="1:13" ht="28">
      <c r="A218" s="31" t="s">
        <v>349</v>
      </c>
      <c r="B218" s="31" t="s">
        <v>341</v>
      </c>
      <c r="C218" s="31" t="s">
        <v>342</v>
      </c>
      <c r="D218" s="32">
        <v>1345.5</v>
      </c>
      <c r="E218" s="32">
        <v>0.1</v>
      </c>
      <c r="F218" s="32">
        <v>68.900000000000006</v>
      </c>
      <c r="G218" s="32">
        <v>0</v>
      </c>
      <c r="H218" s="32">
        <v>2.4</v>
      </c>
      <c r="I218" s="32">
        <v>0</v>
      </c>
      <c r="J218" s="32">
        <v>0</v>
      </c>
      <c r="K218" s="32">
        <v>167.8</v>
      </c>
      <c r="L218" s="32">
        <v>1693.6</v>
      </c>
      <c r="M218" s="33">
        <v>3278.3</v>
      </c>
    </row>
    <row r="219" spans="1:13" ht="28">
      <c r="A219" s="31" t="s">
        <v>349</v>
      </c>
      <c r="B219" s="31" t="s">
        <v>229</v>
      </c>
      <c r="C219" s="31" t="s">
        <v>230</v>
      </c>
      <c r="D219" s="32">
        <v>108.2</v>
      </c>
      <c r="E219" s="32">
        <v>0.3</v>
      </c>
      <c r="F219" s="32">
        <v>4</v>
      </c>
      <c r="G219" s="32">
        <v>0</v>
      </c>
      <c r="H219" s="32">
        <v>0.2</v>
      </c>
      <c r="I219" s="32">
        <v>0</v>
      </c>
      <c r="J219" s="32">
        <v>0</v>
      </c>
      <c r="K219" s="32">
        <v>22.1</v>
      </c>
      <c r="L219" s="32">
        <v>144.9</v>
      </c>
      <c r="M219" s="33">
        <v>279.7</v>
      </c>
    </row>
    <row r="220" spans="1:13" ht="28">
      <c r="A220" s="31" t="s">
        <v>349</v>
      </c>
      <c r="B220" s="31" t="s">
        <v>206</v>
      </c>
      <c r="C220" s="31" t="s">
        <v>207</v>
      </c>
      <c r="D220" s="32">
        <v>81.599999999999994</v>
      </c>
      <c r="E220" s="32">
        <v>0.2</v>
      </c>
      <c r="F220" s="32">
        <v>8.4</v>
      </c>
      <c r="G220" s="32">
        <v>0</v>
      </c>
      <c r="H220" s="32">
        <v>0.3</v>
      </c>
      <c r="I220" s="32">
        <v>0</v>
      </c>
      <c r="J220" s="32">
        <v>0</v>
      </c>
      <c r="K220" s="32">
        <v>8.8000000000000007</v>
      </c>
      <c r="L220" s="32">
        <v>105.7</v>
      </c>
      <c r="M220" s="33">
        <v>205</v>
      </c>
    </row>
    <row r="221" spans="1:13" ht="28">
      <c r="A221" s="31" t="s">
        <v>349</v>
      </c>
      <c r="B221" s="31" t="s">
        <v>300</v>
      </c>
      <c r="C221" s="31" t="s">
        <v>301</v>
      </c>
      <c r="D221" s="32">
        <v>121.6</v>
      </c>
      <c r="E221" s="32">
        <v>0</v>
      </c>
      <c r="F221" s="32">
        <v>4.8</v>
      </c>
      <c r="G221" s="32">
        <v>0</v>
      </c>
      <c r="H221" s="32">
        <v>0.5</v>
      </c>
      <c r="I221" s="32">
        <v>0</v>
      </c>
      <c r="J221" s="32">
        <v>0</v>
      </c>
      <c r="K221" s="32">
        <v>10.5</v>
      </c>
      <c r="L221" s="32">
        <v>145</v>
      </c>
      <c r="M221" s="33">
        <v>282.39999999999998</v>
      </c>
    </row>
    <row r="222" spans="1:13" ht="28">
      <c r="A222" s="31" t="s">
        <v>349</v>
      </c>
      <c r="B222" s="31" t="s">
        <v>186</v>
      </c>
      <c r="C222" s="31" t="s">
        <v>19</v>
      </c>
      <c r="D222" s="32">
        <v>9</v>
      </c>
      <c r="E222" s="32">
        <v>0</v>
      </c>
      <c r="F222" s="32">
        <v>21.6</v>
      </c>
      <c r="G222" s="32">
        <v>0</v>
      </c>
      <c r="H222" s="32">
        <v>0</v>
      </c>
      <c r="I222" s="32">
        <v>0</v>
      </c>
      <c r="J222" s="32">
        <v>0</v>
      </c>
      <c r="K222" s="32">
        <v>0.2</v>
      </c>
      <c r="L222" s="32">
        <v>74.3</v>
      </c>
      <c r="M222" s="33">
        <v>105.1</v>
      </c>
    </row>
    <row r="223" spans="1:13" ht="42">
      <c r="A223" s="31" t="s">
        <v>350</v>
      </c>
      <c r="B223" s="31" t="s">
        <v>229</v>
      </c>
      <c r="C223" s="31" t="s">
        <v>230</v>
      </c>
      <c r="D223" s="32">
        <v>8.3000000000000007</v>
      </c>
      <c r="E223" s="32">
        <v>0</v>
      </c>
      <c r="F223" s="32">
        <v>0.3</v>
      </c>
      <c r="G223" s="32">
        <v>0</v>
      </c>
      <c r="H223" s="32">
        <v>0</v>
      </c>
      <c r="I223" s="32">
        <v>0</v>
      </c>
      <c r="J223" s="32">
        <v>0</v>
      </c>
      <c r="K223" s="32">
        <v>2.2000000000000002</v>
      </c>
      <c r="L223" s="32">
        <v>0</v>
      </c>
      <c r="M223" s="33">
        <v>10.8</v>
      </c>
    </row>
    <row r="224" spans="1:13" ht="42">
      <c r="A224" s="31" t="s">
        <v>350</v>
      </c>
      <c r="B224" s="31" t="s">
        <v>343</v>
      </c>
      <c r="C224" s="31" t="s">
        <v>344</v>
      </c>
      <c r="D224" s="32">
        <v>214.4</v>
      </c>
      <c r="E224" s="32">
        <v>0</v>
      </c>
      <c r="F224" s="32">
        <v>7.6</v>
      </c>
      <c r="G224" s="32">
        <v>0</v>
      </c>
      <c r="H224" s="32">
        <v>0.1</v>
      </c>
      <c r="I224" s="32">
        <v>0</v>
      </c>
      <c r="J224" s="32">
        <v>0</v>
      </c>
      <c r="K224" s="32">
        <v>67.400000000000006</v>
      </c>
      <c r="L224" s="32">
        <v>0</v>
      </c>
      <c r="M224" s="33">
        <v>289.5</v>
      </c>
    </row>
    <row r="225" spans="1:13" ht="42">
      <c r="A225" s="31" t="s">
        <v>350</v>
      </c>
      <c r="B225" s="31" t="s">
        <v>215</v>
      </c>
      <c r="C225" s="31" t="s">
        <v>216</v>
      </c>
      <c r="D225" s="32">
        <v>46.8</v>
      </c>
      <c r="E225" s="32">
        <v>0</v>
      </c>
      <c r="F225" s="32">
        <v>1</v>
      </c>
      <c r="G225" s="32">
        <v>0</v>
      </c>
      <c r="H225" s="32">
        <v>0.1</v>
      </c>
      <c r="I225" s="32">
        <v>0</v>
      </c>
      <c r="J225" s="32">
        <v>0</v>
      </c>
      <c r="K225" s="32">
        <v>11.2</v>
      </c>
      <c r="L225" s="32">
        <v>0</v>
      </c>
      <c r="M225" s="33">
        <v>59.1</v>
      </c>
    </row>
    <row r="226" spans="1:13" ht="42">
      <c r="A226" s="31" t="s">
        <v>350</v>
      </c>
      <c r="B226" s="31" t="s">
        <v>206</v>
      </c>
      <c r="C226" s="31" t="s">
        <v>207</v>
      </c>
      <c r="D226" s="32">
        <v>0</v>
      </c>
      <c r="E226" s="32">
        <v>0</v>
      </c>
      <c r="F226" s="32">
        <v>0</v>
      </c>
      <c r="G226" s="32">
        <v>0</v>
      </c>
      <c r="H226" s="32">
        <v>0</v>
      </c>
      <c r="I226" s="32">
        <v>0</v>
      </c>
      <c r="J226" s="32">
        <v>0</v>
      </c>
      <c r="K226" s="32">
        <v>0</v>
      </c>
      <c r="L226" s="32">
        <v>0</v>
      </c>
      <c r="M226" s="33">
        <v>0</v>
      </c>
    </row>
    <row r="227" spans="1:13" ht="28">
      <c r="A227" s="31" t="s">
        <v>351</v>
      </c>
      <c r="B227" s="31" t="s">
        <v>215</v>
      </c>
      <c r="C227" s="31" t="s">
        <v>216</v>
      </c>
      <c r="D227" s="32">
        <v>17146.3</v>
      </c>
      <c r="E227" s="32">
        <v>4.3</v>
      </c>
      <c r="F227" s="32">
        <v>397</v>
      </c>
      <c r="G227" s="32">
        <v>0</v>
      </c>
      <c r="H227" s="32">
        <v>31.8</v>
      </c>
      <c r="I227" s="32">
        <v>0</v>
      </c>
      <c r="J227" s="32">
        <v>0</v>
      </c>
      <c r="K227" s="32">
        <v>6865.6</v>
      </c>
      <c r="L227" s="32">
        <v>17367.7</v>
      </c>
      <c r="M227" s="33">
        <v>41812.699999999997</v>
      </c>
    </row>
    <row r="228" spans="1:13" ht="28">
      <c r="A228" s="31" t="s">
        <v>351</v>
      </c>
      <c r="B228" s="31" t="s">
        <v>186</v>
      </c>
      <c r="C228" s="31" t="s">
        <v>19</v>
      </c>
      <c r="D228" s="32">
        <v>-44.8</v>
      </c>
      <c r="E228" s="32">
        <v>0</v>
      </c>
      <c r="F228" s="32">
        <v>95.5</v>
      </c>
      <c r="G228" s="32">
        <v>0</v>
      </c>
      <c r="H228" s="32">
        <v>0.1</v>
      </c>
      <c r="I228" s="32">
        <v>0</v>
      </c>
      <c r="J228" s="32">
        <v>0</v>
      </c>
      <c r="K228" s="32">
        <v>1.1000000000000001</v>
      </c>
      <c r="L228" s="32">
        <v>61.6</v>
      </c>
      <c r="M228" s="33">
        <v>113.5</v>
      </c>
    </row>
    <row r="229" spans="1:13" ht="28">
      <c r="A229" s="31" t="s">
        <v>352</v>
      </c>
      <c r="B229" s="31" t="s">
        <v>353</v>
      </c>
      <c r="C229" s="31" t="s">
        <v>74</v>
      </c>
      <c r="D229" s="32">
        <v>57940.6</v>
      </c>
      <c r="E229" s="32">
        <v>264.39999999999998</v>
      </c>
      <c r="F229" s="32">
        <v>1919</v>
      </c>
      <c r="G229" s="32">
        <v>517.9</v>
      </c>
      <c r="H229" s="32">
        <v>4.2</v>
      </c>
      <c r="I229" s="32">
        <v>1323.4</v>
      </c>
      <c r="J229" s="32">
        <v>0</v>
      </c>
      <c r="K229" s="32">
        <v>63888.3</v>
      </c>
      <c r="L229" s="32">
        <v>33883.199999999997</v>
      </c>
      <c r="M229" s="33">
        <v>159741</v>
      </c>
    </row>
    <row r="230" spans="1:13" ht="28">
      <c r="A230" s="31" t="s">
        <v>354</v>
      </c>
      <c r="B230" s="31" t="s">
        <v>353</v>
      </c>
      <c r="C230" s="31" t="s">
        <v>74</v>
      </c>
      <c r="D230" s="32">
        <v>2014.9</v>
      </c>
      <c r="E230" s="32">
        <v>28.5</v>
      </c>
      <c r="F230" s="32">
        <v>91.3</v>
      </c>
      <c r="G230" s="32">
        <v>14</v>
      </c>
      <c r="H230" s="32">
        <v>0.4</v>
      </c>
      <c r="I230" s="32">
        <v>0</v>
      </c>
      <c r="J230" s="32">
        <v>0</v>
      </c>
      <c r="K230" s="32">
        <v>351.6</v>
      </c>
      <c r="L230" s="32">
        <v>990.9</v>
      </c>
      <c r="M230" s="33">
        <v>3491.6</v>
      </c>
    </row>
    <row r="231" spans="1:13" ht="28">
      <c r="A231" s="31" t="s">
        <v>354</v>
      </c>
      <c r="B231" s="31" t="s">
        <v>191</v>
      </c>
      <c r="C231" s="31" t="s">
        <v>192</v>
      </c>
      <c r="D231" s="32">
        <v>1.8</v>
      </c>
      <c r="E231" s="32">
        <v>0</v>
      </c>
      <c r="F231" s="32">
        <v>0</v>
      </c>
      <c r="G231" s="32">
        <v>0</v>
      </c>
      <c r="H231" s="32">
        <v>0</v>
      </c>
      <c r="I231" s="32">
        <v>0</v>
      </c>
      <c r="J231" s="32">
        <v>0</v>
      </c>
      <c r="K231" s="32">
        <v>0.5</v>
      </c>
      <c r="L231" s="32">
        <v>1</v>
      </c>
      <c r="M231" s="33">
        <v>3.4</v>
      </c>
    </row>
    <row r="232" spans="1:13" ht="28">
      <c r="A232" s="31" t="s">
        <v>355</v>
      </c>
      <c r="B232" s="31" t="s">
        <v>353</v>
      </c>
      <c r="C232" s="31" t="s">
        <v>74</v>
      </c>
      <c r="D232" s="32">
        <v>7951.8</v>
      </c>
      <c r="E232" s="32">
        <v>25.6</v>
      </c>
      <c r="F232" s="32">
        <v>185.2</v>
      </c>
      <c r="G232" s="32">
        <v>50</v>
      </c>
      <c r="H232" s="32">
        <v>0.4</v>
      </c>
      <c r="I232" s="32">
        <v>0.3</v>
      </c>
      <c r="J232" s="32">
        <v>0</v>
      </c>
      <c r="K232" s="32">
        <v>511.6</v>
      </c>
      <c r="L232" s="32">
        <v>3823.1</v>
      </c>
      <c r="M232" s="33">
        <v>12548</v>
      </c>
    </row>
    <row r="233" spans="1:13" ht="14">
      <c r="A233" s="31" t="s">
        <v>356</v>
      </c>
      <c r="B233" s="31" t="s">
        <v>357</v>
      </c>
      <c r="C233" s="31" t="s">
        <v>358</v>
      </c>
      <c r="D233" s="32">
        <v>13.9</v>
      </c>
      <c r="E233" s="32">
        <v>6.2</v>
      </c>
      <c r="F233" s="32">
        <v>1.5</v>
      </c>
      <c r="G233" s="32">
        <v>0.1</v>
      </c>
      <c r="H233" s="32">
        <v>0</v>
      </c>
      <c r="I233" s="32">
        <v>0</v>
      </c>
      <c r="J233" s="32">
        <v>0</v>
      </c>
      <c r="K233" s="32">
        <v>0.5</v>
      </c>
      <c r="L233" s="32">
        <v>12.9</v>
      </c>
      <c r="M233" s="33">
        <v>35.1</v>
      </c>
    </row>
    <row r="234" spans="1:13" ht="14">
      <c r="A234" s="31" t="s">
        <v>356</v>
      </c>
      <c r="B234" s="31" t="s">
        <v>217</v>
      </c>
      <c r="C234" s="31" t="s">
        <v>31</v>
      </c>
      <c r="D234" s="32">
        <v>143.30000000000001</v>
      </c>
      <c r="E234" s="32">
        <v>2.4</v>
      </c>
      <c r="F234" s="32">
        <v>5.6</v>
      </c>
      <c r="G234" s="32">
        <v>0</v>
      </c>
      <c r="H234" s="32">
        <v>0.1</v>
      </c>
      <c r="I234" s="32">
        <v>0</v>
      </c>
      <c r="J234" s="32">
        <v>0</v>
      </c>
      <c r="K234" s="32">
        <v>33</v>
      </c>
      <c r="L234" s="32">
        <v>54.9</v>
      </c>
      <c r="M234" s="33">
        <v>239.3</v>
      </c>
    </row>
    <row r="235" spans="1:13" ht="28">
      <c r="A235" s="31" t="s">
        <v>356</v>
      </c>
      <c r="B235" s="31" t="s">
        <v>353</v>
      </c>
      <c r="C235" s="31" t="s">
        <v>74</v>
      </c>
      <c r="D235" s="32">
        <v>221.6</v>
      </c>
      <c r="E235" s="32">
        <v>49.7</v>
      </c>
      <c r="F235" s="32">
        <v>112.1</v>
      </c>
      <c r="G235" s="32">
        <v>1.5</v>
      </c>
      <c r="H235" s="32">
        <v>0</v>
      </c>
      <c r="I235" s="32">
        <v>0</v>
      </c>
      <c r="J235" s="32">
        <v>0</v>
      </c>
      <c r="K235" s="32">
        <v>0.8</v>
      </c>
      <c r="L235" s="32">
        <v>223.9</v>
      </c>
      <c r="M235" s="33">
        <v>609.6</v>
      </c>
    </row>
    <row r="236" spans="1:13" ht="14">
      <c r="A236" s="31" t="s">
        <v>356</v>
      </c>
      <c r="B236" s="31" t="s">
        <v>330</v>
      </c>
      <c r="C236" s="31" t="s">
        <v>331</v>
      </c>
      <c r="D236" s="32">
        <v>466.3</v>
      </c>
      <c r="E236" s="32">
        <v>10.3</v>
      </c>
      <c r="F236" s="32">
        <v>8.3000000000000007</v>
      </c>
      <c r="G236" s="32">
        <v>0</v>
      </c>
      <c r="H236" s="32">
        <v>6.3</v>
      </c>
      <c r="I236" s="32">
        <v>0</v>
      </c>
      <c r="J236" s="32">
        <v>0</v>
      </c>
      <c r="K236" s="32">
        <v>9.3000000000000007</v>
      </c>
      <c r="L236" s="32">
        <v>290.39999999999998</v>
      </c>
      <c r="M236" s="33">
        <v>790.9</v>
      </c>
    </row>
    <row r="237" spans="1:13" ht="28">
      <c r="A237" s="31" t="s">
        <v>359</v>
      </c>
      <c r="B237" s="31" t="s">
        <v>353</v>
      </c>
      <c r="C237" s="31" t="s">
        <v>74</v>
      </c>
      <c r="D237" s="32">
        <v>62</v>
      </c>
      <c r="E237" s="32">
        <v>0.2</v>
      </c>
      <c r="F237" s="32">
        <v>1.6</v>
      </c>
      <c r="G237" s="32">
        <v>0.4</v>
      </c>
      <c r="H237" s="32">
        <v>0</v>
      </c>
      <c r="I237" s="32">
        <v>1.1000000000000001</v>
      </c>
      <c r="J237" s="32">
        <v>0</v>
      </c>
      <c r="K237" s="32">
        <v>4.5</v>
      </c>
      <c r="L237" s="32">
        <v>71.3</v>
      </c>
      <c r="M237" s="33">
        <v>141.1</v>
      </c>
    </row>
    <row r="238" spans="1:13" ht="28">
      <c r="A238" s="31" t="s">
        <v>359</v>
      </c>
      <c r="B238" s="31" t="s">
        <v>330</v>
      </c>
      <c r="C238" s="31" t="s">
        <v>331</v>
      </c>
      <c r="D238" s="32">
        <v>127.6</v>
      </c>
      <c r="E238" s="32">
        <v>4</v>
      </c>
      <c r="F238" s="32">
        <v>2.2000000000000002</v>
      </c>
      <c r="G238" s="32">
        <v>1.1000000000000001</v>
      </c>
      <c r="H238" s="32">
        <v>0</v>
      </c>
      <c r="I238" s="32">
        <v>0</v>
      </c>
      <c r="J238" s="32">
        <v>0</v>
      </c>
      <c r="K238" s="32">
        <v>20</v>
      </c>
      <c r="L238" s="32">
        <v>160.4</v>
      </c>
      <c r="M238" s="33">
        <v>315.3</v>
      </c>
    </row>
    <row r="239" spans="1:13" ht="28">
      <c r="A239" s="31" t="s">
        <v>359</v>
      </c>
      <c r="B239" s="31" t="s">
        <v>360</v>
      </c>
      <c r="C239" s="31" t="s">
        <v>361</v>
      </c>
      <c r="D239" s="32">
        <v>106724</v>
      </c>
      <c r="E239" s="32">
        <v>3.3</v>
      </c>
      <c r="F239" s="32">
        <v>1849.2</v>
      </c>
      <c r="G239" s="32">
        <v>1.3</v>
      </c>
      <c r="H239" s="32">
        <v>108.6</v>
      </c>
      <c r="I239" s="32">
        <v>0</v>
      </c>
      <c r="J239" s="32">
        <v>0</v>
      </c>
      <c r="K239" s="32">
        <v>28753.200000000001</v>
      </c>
      <c r="L239" s="32">
        <v>60176.7</v>
      </c>
      <c r="M239" s="33">
        <v>197616.3</v>
      </c>
    </row>
    <row r="240" spans="1:13" ht="28">
      <c r="A240" s="31" t="s">
        <v>362</v>
      </c>
      <c r="B240" s="31" t="s">
        <v>189</v>
      </c>
      <c r="C240" s="31" t="s">
        <v>29</v>
      </c>
      <c r="D240" s="32">
        <v>133.9</v>
      </c>
      <c r="E240" s="32">
        <v>0.2</v>
      </c>
      <c r="F240" s="32">
        <v>2.4</v>
      </c>
      <c r="G240" s="32">
        <v>0</v>
      </c>
      <c r="H240" s="32">
        <v>0.3</v>
      </c>
      <c r="I240" s="32">
        <v>0</v>
      </c>
      <c r="J240" s="32">
        <v>0</v>
      </c>
      <c r="K240" s="32">
        <v>29.5</v>
      </c>
      <c r="L240" s="32">
        <v>109.3</v>
      </c>
      <c r="M240" s="33">
        <v>275.7</v>
      </c>
    </row>
    <row r="241" spans="1:13" ht="28">
      <c r="A241" s="31" t="s">
        <v>362</v>
      </c>
      <c r="B241" s="31" t="s">
        <v>210</v>
      </c>
      <c r="C241" s="31" t="s">
        <v>211</v>
      </c>
      <c r="D241" s="32">
        <v>820.9</v>
      </c>
      <c r="E241" s="32">
        <v>0</v>
      </c>
      <c r="F241" s="32">
        <v>85.7</v>
      </c>
      <c r="G241" s="32">
        <v>0</v>
      </c>
      <c r="H241" s="32">
        <v>2.9</v>
      </c>
      <c r="I241" s="32">
        <v>0</v>
      </c>
      <c r="J241" s="32">
        <v>0</v>
      </c>
      <c r="K241" s="32">
        <v>43</v>
      </c>
      <c r="L241" s="32">
        <v>978</v>
      </c>
      <c r="M241" s="33">
        <v>1930.4</v>
      </c>
    </row>
    <row r="242" spans="1:13" ht="28">
      <c r="A242" s="31" t="s">
        <v>363</v>
      </c>
      <c r="B242" s="31" t="s">
        <v>347</v>
      </c>
      <c r="C242" s="31" t="s">
        <v>348</v>
      </c>
      <c r="D242" s="32">
        <v>218.9</v>
      </c>
      <c r="E242" s="32">
        <v>1.5</v>
      </c>
      <c r="F242" s="32">
        <v>8.3000000000000007</v>
      </c>
      <c r="G242" s="32">
        <v>0</v>
      </c>
      <c r="H242" s="32">
        <v>0.1</v>
      </c>
      <c r="I242" s="32">
        <v>0</v>
      </c>
      <c r="J242" s="32">
        <v>0</v>
      </c>
      <c r="K242" s="32">
        <v>42.3</v>
      </c>
      <c r="L242" s="32">
        <v>87.4</v>
      </c>
      <c r="M242" s="33">
        <v>358.5</v>
      </c>
    </row>
    <row r="243" spans="1:13" ht="28">
      <c r="A243" s="31" t="s">
        <v>363</v>
      </c>
      <c r="B243" s="31" t="s">
        <v>218</v>
      </c>
      <c r="C243" s="31" t="s">
        <v>219</v>
      </c>
      <c r="D243" s="32">
        <v>136.19999999999999</v>
      </c>
      <c r="E243" s="32">
        <v>0</v>
      </c>
      <c r="F243" s="32">
        <v>0.9</v>
      </c>
      <c r="G243" s="32">
        <v>0</v>
      </c>
      <c r="H243" s="32">
        <v>0.5</v>
      </c>
      <c r="I243" s="32">
        <v>0</v>
      </c>
      <c r="J243" s="32">
        <v>0</v>
      </c>
      <c r="K243" s="32">
        <v>9.3000000000000007</v>
      </c>
      <c r="L243" s="32">
        <v>96.1</v>
      </c>
      <c r="M243" s="33">
        <v>243</v>
      </c>
    </row>
    <row r="244" spans="1:13" ht="28">
      <c r="A244" s="31" t="s">
        <v>363</v>
      </c>
      <c r="B244" s="31" t="s">
        <v>189</v>
      </c>
      <c r="C244" s="31" t="s">
        <v>29</v>
      </c>
      <c r="D244" s="32">
        <v>64.900000000000006</v>
      </c>
      <c r="E244" s="32">
        <v>0</v>
      </c>
      <c r="F244" s="32">
        <v>1.1000000000000001</v>
      </c>
      <c r="G244" s="32">
        <v>0</v>
      </c>
      <c r="H244" s="32">
        <v>0</v>
      </c>
      <c r="I244" s="32">
        <v>0</v>
      </c>
      <c r="J244" s="32">
        <v>0</v>
      </c>
      <c r="K244" s="32">
        <v>12.3</v>
      </c>
      <c r="L244" s="32">
        <v>51.2</v>
      </c>
      <c r="M244" s="33">
        <v>129.5</v>
      </c>
    </row>
    <row r="245" spans="1:13" ht="28">
      <c r="A245" s="31" t="s">
        <v>363</v>
      </c>
      <c r="B245" s="31" t="s">
        <v>206</v>
      </c>
      <c r="C245" s="31" t="s">
        <v>207</v>
      </c>
      <c r="D245" s="32">
        <v>17192</v>
      </c>
      <c r="E245" s="32">
        <v>21.4</v>
      </c>
      <c r="F245" s="32">
        <v>1721.5</v>
      </c>
      <c r="G245" s="32">
        <v>4.7</v>
      </c>
      <c r="H245" s="32">
        <v>104.4</v>
      </c>
      <c r="I245" s="32">
        <v>0</v>
      </c>
      <c r="J245" s="32">
        <v>0</v>
      </c>
      <c r="K245" s="32">
        <v>4853</v>
      </c>
      <c r="L245" s="32">
        <v>15844.1</v>
      </c>
      <c r="M245" s="33">
        <v>39741.1</v>
      </c>
    </row>
    <row r="246" spans="1:13" ht="28">
      <c r="A246" s="31" t="s">
        <v>363</v>
      </c>
      <c r="B246" s="31" t="s">
        <v>287</v>
      </c>
      <c r="C246" s="31" t="s">
        <v>288</v>
      </c>
      <c r="D246" s="32">
        <v>20.100000000000001</v>
      </c>
      <c r="E246" s="32">
        <v>0</v>
      </c>
      <c r="F246" s="32">
        <v>0</v>
      </c>
      <c r="G246" s="32">
        <v>0</v>
      </c>
      <c r="H246" s="32">
        <v>0</v>
      </c>
      <c r="I246" s="32">
        <v>0</v>
      </c>
      <c r="J246" s="32">
        <v>0</v>
      </c>
      <c r="K246" s="32">
        <v>0</v>
      </c>
      <c r="L246" s="32">
        <v>0</v>
      </c>
      <c r="M246" s="33">
        <v>20.100000000000001</v>
      </c>
    </row>
    <row r="247" spans="1:13" ht="28">
      <c r="A247" s="31" t="s">
        <v>363</v>
      </c>
      <c r="B247" s="31" t="s">
        <v>186</v>
      </c>
      <c r="C247" s="31" t="s">
        <v>19</v>
      </c>
      <c r="D247" s="32">
        <v>314.7</v>
      </c>
      <c r="E247" s="32">
        <v>0</v>
      </c>
      <c r="F247" s="32">
        <v>408.4</v>
      </c>
      <c r="G247" s="32">
        <v>0</v>
      </c>
      <c r="H247" s="32">
        <v>0.6</v>
      </c>
      <c r="I247" s="32">
        <v>0</v>
      </c>
      <c r="J247" s="32">
        <v>0</v>
      </c>
      <c r="K247" s="32">
        <v>2.4</v>
      </c>
      <c r="L247" s="32">
        <v>964.4</v>
      </c>
      <c r="M247" s="33">
        <v>1690.3</v>
      </c>
    </row>
    <row r="248" spans="1:13" ht="28">
      <c r="A248" s="31" t="s">
        <v>364</v>
      </c>
      <c r="B248" s="31" t="s">
        <v>305</v>
      </c>
      <c r="C248" s="31" t="s">
        <v>306</v>
      </c>
      <c r="D248" s="32">
        <v>267.2</v>
      </c>
      <c r="E248" s="32">
        <v>8.1999999999999993</v>
      </c>
      <c r="F248" s="32">
        <v>23.5</v>
      </c>
      <c r="G248" s="32">
        <v>0.8</v>
      </c>
      <c r="H248" s="32">
        <v>0.9</v>
      </c>
      <c r="I248" s="32">
        <v>0</v>
      </c>
      <c r="J248" s="32">
        <v>0</v>
      </c>
      <c r="K248" s="32">
        <v>32.6</v>
      </c>
      <c r="L248" s="32">
        <v>138.69999999999999</v>
      </c>
      <c r="M248" s="33">
        <v>471.9</v>
      </c>
    </row>
    <row r="249" spans="1:13" ht="28">
      <c r="A249" s="31" t="s">
        <v>364</v>
      </c>
      <c r="B249" s="31" t="s">
        <v>317</v>
      </c>
      <c r="C249" s="31" t="s">
        <v>318</v>
      </c>
      <c r="D249" s="32">
        <v>2561.5</v>
      </c>
      <c r="E249" s="32">
        <v>0</v>
      </c>
      <c r="F249" s="32">
        <v>53.7</v>
      </c>
      <c r="G249" s="32">
        <v>0</v>
      </c>
      <c r="H249" s="32">
        <v>3.9</v>
      </c>
      <c r="I249" s="32">
        <v>0</v>
      </c>
      <c r="J249" s="32">
        <v>0</v>
      </c>
      <c r="K249" s="32">
        <v>6.8</v>
      </c>
      <c r="L249" s="32">
        <v>919.3</v>
      </c>
      <c r="M249" s="33">
        <v>3545.2</v>
      </c>
    </row>
    <row r="250" spans="1:13" ht="28">
      <c r="A250" s="31" t="s">
        <v>364</v>
      </c>
      <c r="B250" s="31" t="s">
        <v>328</v>
      </c>
      <c r="C250" s="31" t="s">
        <v>329</v>
      </c>
      <c r="D250" s="32">
        <v>63.3</v>
      </c>
      <c r="E250" s="32">
        <v>8.1999999999999993</v>
      </c>
      <c r="F250" s="32">
        <v>62.9</v>
      </c>
      <c r="G250" s="32">
        <v>0.4</v>
      </c>
      <c r="H250" s="32">
        <v>0</v>
      </c>
      <c r="I250" s="32">
        <v>0</v>
      </c>
      <c r="J250" s="32">
        <v>0</v>
      </c>
      <c r="K250" s="32">
        <v>0.3</v>
      </c>
      <c r="L250" s="32">
        <v>56.3</v>
      </c>
      <c r="M250" s="33">
        <v>191.4</v>
      </c>
    </row>
    <row r="251" spans="1:13" ht="28">
      <c r="A251" s="31" t="s">
        <v>364</v>
      </c>
      <c r="B251" s="31" t="s">
        <v>307</v>
      </c>
      <c r="C251" s="31" t="s">
        <v>308</v>
      </c>
      <c r="D251" s="32">
        <v>10858.6</v>
      </c>
      <c r="E251" s="32">
        <v>25.4</v>
      </c>
      <c r="F251" s="32">
        <v>213.6</v>
      </c>
      <c r="G251" s="32">
        <v>15.7</v>
      </c>
      <c r="H251" s="32">
        <v>0.7</v>
      </c>
      <c r="I251" s="32">
        <v>0</v>
      </c>
      <c r="J251" s="32">
        <v>0</v>
      </c>
      <c r="K251" s="32">
        <v>2915</v>
      </c>
      <c r="L251" s="32">
        <v>5844</v>
      </c>
      <c r="M251" s="33">
        <v>19873</v>
      </c>
    </row>
    <row r="252" spans="1:13" ht="28">
      <c r="A252" s="31" t="s">
        <v>364</v>
      </c>
      <c r="B252" s="31" t="s">
        <v>229</v>
      </c>
      <c r="C252" s="31" t="s">
        <v>230</v>
      </c>
      <c r="D252" s="32">
        <v>71.7</v>
      </c>
      <c r="E252" s="32">
        <v>0.2</v>
      </c>
      <c r="F252" s="32">
        <v>1.5</v>
      </c>
      <c r="G252" s="32">
        <v>0</v>
      </c>
      <c r="H252" s="32">
        <v>0.1</v>
      </c>
      <c r="I252" s="32">
        <v>0</v>
      </c>
      <c r="J252" s="32">
        <v>0</v>
      </c>
      <c r="K252" s="32">
        <v>12.4</v>
      </c>
      <c r="L252" s="32">
        <v>35.799999999999997</v>
      </c>
      <c r="M252" s="33">
        <v>121.7</v>
      </c>
    </row>
    <row r="253" spans="1:13" ht="28">
      <c r="A253" s="31" t="s">
        <v>364</v>
      </c>
      <c r="B253" s="31" t="s">
        <v>215</v>
      </c>
      <c r="C253" s="31" t="s">
        <v>216</v>
      </c>
      <c r="D253" s="32">
        <v>345.8</v>
      </c>
      <c r="E253" s="32">
        <v>0</v>
      </c>
      <c r="F253" s="32">
        <v>12.5</v>
      </c>
      <c r="G253" s="32">
        <v>0</v>
      </c>
      <c r="H253" s="32">
        <v>0.6</v>
      </c>
      <c r="I253" s="32">
        <v>0</v>
      </c>
      <c r="J253" s="32">
        <v>0</v>
      </c>
      <c r="K253" s="32">
        <v>93.3</v>
      </c>
      <c r="L253" s="32">
        <v>203.9</v>
      </c>
      <c r="M253" s="33">
        <v>656.1</v>
      </c>
    </row>
    <row r="254" spans="1:13" ht="28">
      <c r="A254" s="31" t="s">
        <v>364</v>
      </c>
      <c r="B254" s="31" t="s">
        <v>360</v>
      </c>
      <c r="C254" s="31" t="s">
        <v>361</v>
      </c>
      <c r="D254" s="32">
        <v>1017.6</v>
      </c>
      <c r="E254" s="32">
        <v>0</v>
      </c>
      <c r="F254" s="32">
        <v>17.7</v>
      </c>
      <c r="G254" s="32">
        <v>0</v>
      </c>
      <c r="H254" s="32">
        <v>1</v>
      </c>
      <c r="I254" s="32">
        <v>0</v>
      </c>
      <c r="J254" s="32">
        <v>0</v>
      </c>
      <c r="K254" s="32">
        <v>274.60000000000002</v>
      </c>
      <c r="L254" s="32">
        <v>546.1</v>
      </c>
      <c r="M254" s="33">
        <v>1857</v>
      </c>
    </row>
    <row r="255" spans="1:13" ht="28">
      <c r="A255" s="31" t="s">
        <v>364</v>
      </c>
      <c r="B255" s="31" t="s">
        <v>255</v>
      </c>
      <c r="C255" s="31" t="s">
        <v>256</v>
      </c>
      <c r="D255" s="32">
        <v>18.3</v>
      </c>
      <c r="E255" s="32">
        <v>0.1</v>
      </c>
      <c r="F255" s="32">
        <v>0.3</v>
      </c>
      <c r="G255" s="32">
        <v>0</v>
      </c>
      <c r="H255" s="32">
        <v>0.3</v>
      </c>
      <c r="I255" s="32">
        <v>0</v>
      </c>
      <c r="J255" s="32">
        <v>0</v>
      </c>
      <c r="K255" s="32">
        <v>1.6</v>
      </c>
      <c r="L255" s="32">
        <v>8.6</v>
      </c>
      <c r="M255" s="33">
        <v>29.2</v>
      </c>
    </row>
    <row r="256" spans="1:13" ht="28">
      <c r="A256" s="31" t="s">
        <v>364</v>
      </c>
      <c r="B256" s="31" t="s">
        <v>189</v>
      </c>
      <c r="C256" s="31" t="s">
        <v>29</v>
      </c>
      <c r="D256" s="32">
        <v>1100</v>
      </c>
      <c r="E256" s="32">
        <v>0.6</v>
      </c>
      <c r="F256" s="32">
        <v>19</v>
      </c>
      <c r="G256" s="32">
        <v>0</v>
      </c>
      <c r="H256" s="32">
        <v>0.9</v>
      </c>
      <c r="I256" s="32">
        <v>0</v>
      </c>
      <c r="J256" s="32">
        <v>0</v>
      </c>
      <c r="K256" s="32">
        <v>177.2</v>
      </c>
      <c r="L256" s="32">
        <v>540.6</v>
      </c>
      <c r="M256" s="33">
        <v>1838.3</v>
      </c>
    </row>
    <row r="257" spans="1:13" ht="28">
      <c r="A257" s="31" t="s">
        <v>364</v>
      </c>
      <c r="B257" s="31" t="s">
        <v>206</v>
      </c>
      <c r="C257" s="31" t="s">
        <v>207</v>
      </c>
      <c r="D257" s="32">
        <v>273</v>
      </c>
      <c r="E257" s="32">
        <v>2</v>
      </c>
      <c r="F257" s="32">
        <v>27.5</v>
      </c>
      <c r="G257" s="32">
        <v>0.1</v>
      </c>
      <c r="H257" s="32">
        <v>1.7</v>
      </c>
      <c r="I257" s="32">
        <v>0</v>
      </c>
      <c r="J257" s="32">
        <v>0</v>
      </c>
      <c r="K257" s="32">
        <v>48.7</v>
      </c>
      <c r="L257" s="32">
        <v>147</v>
      </c>
      <c r="M257" s="33">
        <v>500</v>
      </c>
    </row>
    <row r="258" spans="1:13" ht="28">
      <c r="A258" s="31" t="s">
        <v>365</v>
      </c>
      <c r="B258" s="31" t="s">
        <v>305</v>
      </c>
      <c r="C258" s="31" t="s">
        <v>306</v>
      </c>
      <c r="D258" s="32">
        <v>11913.7</v>
      </c>
      <c r="E258" s="32">
        <v>5.4</v>
      </c>
      <c r="F258" s="32">
        <v>649.1</v>
      </c>
      <c r="G258" s="32">
        <v>44.1</v>
      </c>
      <c r="H258" s="32">
        <v>57.3</v>
      </c>
      <c r="I258" s="32">
        <v>0</v>
      </c>
      <c r="J258" s="32">
        <v>0</v>
      </c>
      <c r="K258" s="32">
        <v>2204.4</v>
      </c>
      <c r="L258" s="32">
        <v>8237</v>
      </c>
      <c r="M258" s="33">
        <v>23111</v>
      </c>
    </row>
    <row r="259" spans="1:13" ht="28">
      <c r="A259" s="31" t="s">
        <v>365</v>
      </c>
      <c r="B259" s="31" t="s">
        <v>206</v>
      </c>
      <c r="C259" s="31" t="s">
        <v>207</v>
      </c>
      <c r="D259" s="32">
        <v>2043</v>
      </c>
      <c r="E259" s="32">
        <v>14.9</v>
      </c>
      <c r="F259" s="32">
        <v>206.5</v>
      </c>
      <c r="G259" s="32">
        <v>0.5</v>
      </c>
      <c r="H259" s="32">
        <v>12.8</v>
      </c>
      <c r="I259" s="32">
        <v>0</v>
      </c>
      <c r="J259" s="32">
        <v>0</v>
      </c>
      <c r="K259" s="32">
        <v>364.8</v>
      </c>
      <c r="L259" s="32">
        <v>1448.6</v>
      </c>
      <c r="M259" s="33">
        <v>4091</v>
      </c>
    </row>
    <row r="260" spans="1:13" ht="28">
      <c r="A260" s="31" t="s">
        <v>365</v>
      </c>
      <c r="B260" s="31" t="s">
        <v>186</v>
      </c>
      <c r="C260" s="31" t="s">
        <v>19</v>
      </c>
      <c r="D260" s="32">
        <v>-1.9</v>
      </c>
      <c r="E260" s="32">
        <v>0</v>
      </c>
      <c r="F260" s="32">
        <v>13.9</v>
      </c>
      <c r="G260" s="32">
        <v>0</v>
      </c>
      <c r="H260" s="32">
        <v>0</v>
      </c>
      <c r="I260" s="32">
        <v>0</v>
      </c>
      <c r="J260" s="32">
        <v>0</v>
      </c>
      <c r="K260" s="32">
        <v>0.2</v>
      </c>
      <c r="L260" s="32">
        <v>16.5</v>
      </c>
      <c r="M260" s="33">
        <v>28.7</v>
      </c>
    </row>
    <row r="261" spans="1:13" ht="28">
      <c r="A261" s="31" t="s">
        <v>366</v>
      </c>
      <c r="B261" s="31" t="s">
        <v>255</v>
      </c>
      <c r="C261" s="31" t="s">
        <v>256</v>
      </c>
      <c r="D261" s="32">
        <v>1188.7</v>
      </c>
      <c r="E261" s="32">
        <v>0</v>
      </c>
      <c r="F261" s="32">
        <v>20.8</v>
      </c>
      <c r="G261" s="32">
        <v>0</v>
      </c>
      <c r="H261" s="32">
        <v>15.9</v>
      </c>
      <c r="I261" s="32">
        <v>0</v>
      </c>
      <c r="J261" s="32">
        <v>0</v>
      </c>
      <c r="K261" s="32">
        <v>545.79999999999995</v>
      </c>
      <c r="L261" s="32">
        <v>876</v>
      </c>
      <c r="M261" s="33">
        <v>2647.2</v>
      </c>
    </row>
    <row r="262" spans="1:13" ht="28">
      <c r="A262" s="31" t="s">
        <v>366</v>
      </c>
      <c r="B262" s="31" t="s">
        <v>202</v>
      </c>
      <c r="C262" s="31" t="s">
        <v>203</v>
      </c>
      <c r="D262" s="32">
        <v>31.4</v>
      </c>
      <c r="E262" s="32">
        <v>0</v>
      </c>
      <c r="F262" s="32">
        <v>0.3</v>
      </c>
      <c r="G262" s="32">
        <v>0</v>
      </c>
      <c r="H262" s="32">
        <v>0.1</v>
      </c>
      <c r="I262" s="32">
        <v>0</v>
      </c>
      <c r="J262" s="32">
        <v>0</v>
      </c>
      <c r="K262" s="32">
        <v>10.6</v>
      </c>
      <c r="L262" s="32">
        <v>20.9</v>
      </c>
      <c r="M262" s="33">
        <v>63.4</v>
      </c>
    </row>
    <row r="263" spans="1:13" ht="28">
      <c r="A263" s="31" t="s">
        <v>366</v>
      </c>
      <c r="B263" s="31" t="s">
        <v>259</v>
      </c>
      <c r="C263" s="31" t="s">
        <v>260</v>
      </c>
      <c r="D263" s="32">
        <v>7.4</v>
      </c>
      <c r="E263" s="32">
        <v>0</v>
      </c>
      <c r="F263" s="32">
        <v>0.3</v>
      </c>
      <c r="G263" s="32">
        <v>0</v>
      </c>
      <c r="H263" s="32">
        <v>0</v>
      </c>
      <c r="I263" s="32">
        <v>0</v>
      </c>
      <c r="J263" s="32">
        <v>0</v>
      </c>
      <c r="K263" s="32">
        <v>1.4</v>
      </c>
      <c r="L263" s="32">
        <v>4.5</v>
      </c>
      <c r="M263" s="33">
        <v>13.6</v>
      </c>
    </row>
    <row r="264" spans="1:13" ht="28">
      <c r="A264" s="31" t="s">
        <v>367</v>
      </c>
      <c r="B264" s="31" t="s">
        <v>368</v>
      </c>
      <c r="C264" s="31" t="s">
        <v>369</v>
      </c>
      <c r="D264" s="32">
        <v>0</v>
      </c>
      <c r="E264" s="32">
        <v>0</v>
      </c>
      <c r="F264" s="32">
        <v>0</v>
      </c>
      <c r="G264" s="32">
        <v>0</v>
      </c>
      <c r="H264" s="32">
        <v>0</v>
      </c>
      <c r="I264" s="32">
        <v>0</v>
      </c>
      <c r="J264" s="32">
        <v>0</v>
      </c>
      <c r="K264" s="32">
        <v>0</v>
      </c>
      <c r="L264" s="32">
        <v>0</v>
      </c>
      <c r="M264" s="33">
        <v>0</v>
      </c>
    </row>
    <row r="265" spans="1:13" ht="28">
      <c r="A265" s="31" t="s">
        <v>367</v>
      </c>
      <c r="B265" s="31" t="s">
        <v>328</v>
      </c>
      <c r="C265" s="31" t="s">
        <v>329</v>
      </c>
      <c r="D265" s="32">
        <v>35.1</v>
      </c>
      <c r="E265" s="32">
        <v>6.8</v>
      </c>
      <c r="F265" s="32">
        <v>39.700000000000003</v>
      </c>
      <c r="G265" s="32">
        <v>0.2</v>
      </c>
      <c r="H265" s="32">
        <v>0</v>
      </c>
      <c r="I265" s="32">
        <v>0</v>
      </c>
      <c r="J265" s="32">
        <v>0</v>
      </c>
      <c r="K265" s="32">
        <v>0.7</v>
      </c>
      <c r="L265" s="32">
        <v>25.9</v>
      </c>
      <c r="M265" s="33">
        <v>108.4</v>
      </c>
    </row>
    <row r="266" spans="1:13" ht="28">
      <c r="A266" s="31" t="s">
        <v>291</v>
      </c>
      <c r="B266" s="31" t="s">
        <v>370</v>
      </c>
      <c r="C266" s="31" t="s">
        <v>371</v>
      </c>
      <c r="D266" s="32">
        <v>254.2</v>
      </c>
      <c r="E266" s="32">
        <v>0.1</v>
      </c>
      <c r="F266" s="32">
        <v>0.2</v>
      </c>
      <c r="G266" s="32">
        <v>0</v>
      </c>
      <c r="H266" s="32">
        <v>0.4</v>
      </c>
      <c r="I266" s="32">
        <v>0</v>
      </c>
      <c r="J266" s="32">
        <v>0</v>
      </c>
      <c r="K266" s="32">
        <v>28.7</v>
      </c>
      <c r="L266" s="32">
        <v>119.7</v>
      </c>
      <c r="M266" s="33">
        <v>403.3</v>
      </c>
    </row>
    <row r="267" spans="1:13" ht="28">
      <c r="A267" s="31" t="s">
        <v>291</v>
      </c>
      <c r="B267" s="31" t="s">
        <v>181</v>
      </c>
      <c r="C267" s="31" t="s">
        <v>182</v>
      </c>
      <c r="D267" s="32">
        <v>270.39999999999998</v>
      </c>
      <c r="E267" s="32">
        <v>0.1</v>
      </c>
      <c r="F267" s="32">
        <v>2.7</v>
      </c>
      <c r="G267" s="32">
        <v>0</v>
      </c>
      <c r="H267" s="32">
        <v>0.1</v>
      </c>
      <c r="I267" s="32">
        <v>0</v>
      </c>
      <c r="J267" s="32">
        <v>0</v>
      </c>
      <c r="K267" s="32">
        <v>13.2</v>
      </c>
      <c r="L267" s="32">
        <v>150.69999999999999</v>
      </c>
      <c r="M267" s="33">
        <v>437.2</v>
      </c>
    </row>
    <row r="268" spans="1:13" ht="28">
      <c r="A268" s="31" t="s">
        <v>291</v>
      </c>
      <c r="B268" s="31" t="s">
        <v>286</v>
      </c>
      <c r="C268" s="31" t="s">
        <v>48</v>
      </c>
      <c r="D268" s="32">
        <v>7150.6</v>
      </c>
      <c r="E268" s="32">
        <v>0.2</v>
      </c>
      <c r="F268" s="32">
        <v>72</v>
      </c>
      <c r="G268" s="32">
        <v>2.5</v>
      </c>
      <c r="H268" s="32">
        <v>33.1</v>
      </c>
      <c r="I268" s="32">
        <v>0</v>
      </c>
      <c r="J268" s="32">
        <v>0</v>
      </c>
      <c r="K268" s="32">
        <v>346.8</v>
      </c>
      <c r="L268" s="32">
        <v>2493.1999999999998</v>
      </c>
      <c r="M268" s="33">
        <v>10098.5</v>
      </c>
    </row>
    <row r="269" spans="1:13" ht="28">
      <c r="A269" s="31" t="s">
        <v>291</v>
      </c>
      <c r="B269" s="31" t="s">
        <v>186</v>
      </c>
      <c r="C269" s="31" t="s">
        <v>19</v>
      </c>
      <c r="D269" s="32">
        <v>-24</v>
      </c>
      <c r="E269" s="32">
        <v>0</v>
      </c>
      <c r="F269" s="32">
        <v>0</v>
      </c>
      <c r="G269" s="32">
        <v>0</v>
      </c>
      <c r="H269" s="32">
        <v>0</v>
      </c>
      <c r="I269" s="32">
        <v>0</v>
      </c>
      <c r="J269" s="32">
        <v>0</v>
      </c>
      <c r="K269" s="32">
        <v>0</v>
      </c>
      <c r="L269" s="32">
        <v>0</v>
      </c>
      <c r="M269" s="33">
        <v>-24</v>
      </c>
    </row>
    <row r="270" spans="1:13" ht="28">
      <c r="A270" s="31" t="s">
        <v>372</v>
      </c>
      <c r="B270" s="31" t="s">
        <v>204</v>
      </c>
      <c r="C270" s="31" t="s">
        <v>205</v>
      </c>
      <c r="D270" s="32">
        <v>12.7</v>
      </c>
      <c r="E270" s="32">
        <v>0</v>
      </c>
      <c r="F270" s="32">
        <v>1</v>
      </c>
      <c r="G270" s="32">
        <v>0</v>
      </c>
      <c r="H270" s="32">
        <v>0</v>
      </c>
      <c r="I270" s="32">
        <v>0</v>
      </c>
      <c r="J270" s="32">
        <v>0</v>
      </c>
      <c r="K270" s="32">
        <v>2.2000000000000002</v>
      </c>
      <c r="L270" s="32">
        <v>4.8</v>
      </c>
      <c r="M270" s="33">
        <v>20.7</v>
      </c>
    </row>
    <row r="271" spans="1:13" ht="28">
      <c r="A271" s="31" t="s">
        <v>372</v>
      </c>
      <c r="B271" s="31" t="s">
        <v>373</v>
      </c>
      <c r="C271" s="31" t="s">
        <v>374</v>
      </c>
      <c r="D271" s="32">
        <v>488</v>
      </c>
      <c r="E271" s="32">
        <v>0.1</v>
      </c>
      <c r="F271" s="32">
        <v>0.4</v>
      </c>
      <c r="G271" s="32">
        <v>0.2</v>
      </c>
      <c r="H271" s="32">
        <v>2.4</v>
      </c>
      <c r="I271" s="32">
        <v>0</v>
      </c>
      <c r="J271" s="32">
        <v>0</v>
      </c>
      <c r="K271" s="32">
        <v>3.3</v>
      </c>
      <c r="L271" s="32">
        <v>148.80000000000001</v>
      </c>
      <c r="M271" s="33">
        <v>643.20000000000005</v>
      </c>
    </row>
    <row r="272" spans="1:13" ht="28">
      <c r="A272" s="31" t="s">
        <v>372</v>
      </c>
      <c r="B272" s="31" t="s">
        <v>186</v>
      </c>
      <c r="C272" s="31" t="s">
        <v>19</v>
      </c>
      <c r="D272" s="32">
        <v>98.1</v>
      </c>
      <c r="E272" s="32">
        <v>0</v>
      </c>
      <c r="F272" s="32">
        <v>3.7</v>
      </c>
      <c r="G272" s="32">
        <v>0</v>
      </c>
      <c r="H272" s="32">
        <v>1.8</v>
      </c>
      <c r="I272" s="32">
        <v>0</v>
      </c>
      <c r="J272" s="32">
        <v>0</v>
      </c>
      <c r="K272" s="32">
        <v>69.900000000000006</v>
      </c>
      <c r="L272" s="32">
        <v>130.1</v>
      </c>
      <c r="M272" s="33">
        <v>303.60000000000002</v>
      </c>
    </row>
    <row r="273" spans="1:13" ht="28">
      <c r="A273" s="31" t="s">
        <v>292</v>
      </c>
      <c r="B273" s="31" t="s">
        <v>181</v>
      </c>
      <c r="C273" s="31" t="s">
        <v>182</v>
      </c>
      <c r="D273" s="32">
        <v>9062.6</v>
      </c>
      <c r="E273" s="32">
        <v>5.7</v>
      </c>
      <c r="F273" s="32">
        <v>89.5</v>
      </c>
      <c r="G273" s="32">
        <v>0</v>
      </c>
      <c r="H273" s="32">
        <v>3.7</v>
      </c>
      <c r="I273" s="32">
        <v>0</v>
      </c>
      <c r="J273" s="32">
        <v>0</v>
      </c>
      <c r="K273" s="32">
        <v>248.6</v>
      </c>
      <c r="L273" s="32">
        <v>2712.9</v>
      </c>
      <c r="M273" s="33">
        <v>12123</v>
      </c>
    </row>
    <row r="274" spans="1:13" ht="28">
      <c r="A274" s="31" t="s">
        <v>292</v>
      </c>
      <c r="B274" s="31" t="s">
        <v>286</v>
      </c>
      <c r="C274" s="31" t="s">
        <v>48</v>
      </c>
      <c r="D274" s="32">
        <v>249.7</v>
      </c>
      <c r="E274" s="32">
        <v>0.1</v>
      </c>
      <c r="F274" s="32">
        <v>2.5</v>
      </c>
      <c r="G274" s="32">
        <v>0</v>
      </c>
      <c r="H274" s="32">
        <v>0.1</v>
      </c>
      <c r="I274" s="32">
        <v>0</v>
      </c>
      <c r="J274" s="32">
        <v>0</v>
      </c>
      <c r="K274" s="32">
        <v>16.600000000000001</v>
      </c>
      <c r="L274" s="32">
        <v>81.599999999999994</v>
      </c>
      <c r="M274" s="33">
        <v>350.5</v>
      </c>
    </row>
    <row r="275" spans="1:13" ht="28">
      <c r="A275" s="31" t="s">
        <v>367</v>
      </c>
      <c r="B275" s="31" t="s">
        <v>330</v>
      </c>
      <c r="C275" s="31" t="s">
        <v>331</v>
      </c>
      <c r="D275" s="32">
        <v>19.8</v>
      </c>
      <c r="E275" s="32">
        <v>1.3</v>
      </c>
      <c r="F275" s="32">
        <v>0.3</v>
      </c>
      <c r="G275" s="32">
        <v>0</v>
      </c>
      <c r="H275" s="32">
        <v>0.1</v>
      </c>
      <c r="I275" s="32">
        <v>0</v>
      </c>
      <c r="J275" s="32">
        <v>0</v>
      </c>
      <c r="K275" s="32">
        <v>2.2999999999999998</v>
      </c>
      <c r="L275" s="32">
        <v>7.5</v>
      </c>
      <c r="M275" s="33">
        <v>31.4</v>
      </c>
    </row>
    <row r="276" spans="1:13" ht="28">
      <c r="A276" s="31" t="s">
        <v>367</v>
      </c>
      <c r="B276" s="31" t="s">
        <v>375</v>
      </c>
      <c r="C276" s="31" t="s">
        <v>376</v>
      </c>
      <c r="D276" s="32">
        <v>3153.2</v>
      </c>
      <c r="E276" s="32">
        <v>9.1</v>
      </c>
      <c r="F276" s="32">
        <v>53.7</v>
      </c>
      <c r="G276" s="32">
        <v>0.1</v>
      </c>
      <c r="H276" s="32">
        <v>39.799999999999997</v>
      </c>
      <c r="I276" s="32">
        <v>0</v>
      </c>
      <c r="J276" s="32">
        <v>0</v>
      </c>
      <c r="K276" s="32">
        <v>1025.3</v>
      </c>
      <c r="L276" s="32">
        <v>1300</v>
      </c>
      <c r="M276" s="33">
        <v>5581.2</v>
      </c>
    </row>
    <row r="277" spans="1:13" ht="28">
      <c r="A277" s="31" t="s">
        <v>367</v>
      </c>
      <c r="B277" s="31" t="s">
        <v>191</v>
      </c>
      <c r="C277" s="31" t="s">
        <v>192</v>
      </c>
      <c r="D277" s="32">
        <v>12945.8</v>
      </c>
      <c r="E277" s="32">
        <v>39.700000000000003</v>
      </c>
      <c r="F277" s="32">
        <v>225.6</v>
      </c>
      <c r="G277" s="32">
        <v>0.3</v>
      </c>
      <c r="H277" s="32">
        <v>174</v>
      </c>
      <c r="I277" s="32">
        <v>0</v>
      </c>
      <c r="J277" s="32">
        <v>0</v>
      </c>
      <c r="K277" s="32">
        <v>4293.8</v>
      </c>
      <c r="L277" s="32">
        <v>5711.4</v>
      </c>
      <c r="M277" s="33">
        <v>23390.6</v>
      </c>
    </row>
    <row r="278" spans="1:13" ht="28">
      <c r="A278" s="31" t="s">
        <v>367</v>
      </c>
      <c r="B278" s="31" t="s">
        <v>255</v>
      </c>
      <c r="C278" s="31" t="s">
        <v>256</v>
      </c>
      <c r="D278" s="32">
        <v>119.9</v>
      </c>
      <c r="E278" s="32">
        <v>0.6</v>
      </c>
      <c r="F278" s="32">
        <v>2.1</v>
      </c>
      <c r="G278" s="32">
        <v>0</v>
      </c>
      <c r="H278" s="32">
        <v>1.7</v>
      </c>
      <c r="I278" s="32">
        <v>0</v>
      </c>
      <c r="J278" s="32">
        <v>0</v>
      </c>
      <c r="K278" s="32">
        <v>10.8</v>
      </c>
      <c r="L278" s="32">
        <v>42.7</v>
      </c>
      <c r="M278" s="33">
        <v>177.8</v>
      </c>
    </row>
    <row r="279" spans="1:13" ht="28">
      <c r="A279" s="31" t="s">
        <v>367</v>
      </c>
      <c r="B279" s="31" t="s">
        <v>196</v>
      </c>
      <c r="C279" s="31" t="s">
        <v>197</v>
      </c>
      <c r="D279" s="32">
        <v>44.7</v>
      </c>
      <c r="E279" s="32">
        <v>0</v>
      </c>
      <c r="F279" s="32">
        <v>1.1000000000000001</v>
      </c>
      <c r="G279" s="32">
        <v>0</v>
      </c>
      <c r="H279" s="32">
        <v>0.1</v>
      </c>
      <c r="I279" s="32">
        <v>0</v>
      </c>
      <c r="J279" s="32">
        <v>0</v>
      </c>
      <c r="K279" s="32">
        <v>13.3</v>
      </c>
      <c r="L279" s="32">
        <v>18.5</v>
      </c>
      <c r="M279" s="33">
        <v>77.7</v>
      </c>
    </row>
    <row r="280" spans="1:13" ht="28">
      <c r="A280" s="31" t="s">
        <v>367</v>
      </c>
      <c r="B280" s="31" t="s">
        <v>210</v>
      </c>
      <c r="C280" s="31" t="s">
        <v>211</v>
      </c>
      <c r="D280" s="32">
        <v>128.4</v>
      </c>
      <c r="E280" s="32">
        <v>0</v>
      </c>
      <c r="F280" s="32">
        <v>12.9</v>
      </c>
      <c r="G280" s="32">
        <v>0</v>
      </c>
      <c r="H280" s="32">
        <v>0.5</v>
      </c>
      <c r="I280" s="32">
        <v>0</v>
      </c>
      <c r="J280" s="32">
        <v>0</v>
      </c>
      <c r="K280" s="32">
        <v>2.9</v>
      </c>
      <c r="L280" s="32">
        <v>45.4</v>
      </c>
      <c r="M280" s="33">
        <v>190.1</v>
      </c>
    </row>
    <row r="281" spans="1:13" ht="28">
      <c r="A281" s="31" t="s">
        <v>367</v>
      </c>
      <c r="B281" s="31" t="s">
        <v>206</v>
      </c>
      <c r="C281" s="31" t="s">
        <v>207</v>
      </c>
      <c r="D281" s="32">
        <v>524.6</v>
      </c>
      <c r="E281" s="32">
        <v>1.6</v>
      </c>
      <c r="F281" s="32">
        <v>116.5</v>
      </c>
      <c r="G281" s="32">
        <v>0.1</v>
      </c>
      <c r="H281" s="32">
        <v>3.2</v>
      </c>
      <c r="I281" s="32">
        <v>0</v>
      </c>
      <c r="J281" s="32">
        <v>0</v>
      </c>
      <c r="K281" s="32">
        <v>100.5</v>
      </c>
      <c r="L281" s="32">
        <v>500.8</v>
      </c>
      <c r="M281" s="33">
        <v>1247.3</v>
      </c>
    </row>
    <row r="282" spans="1:13" ht="28">
      <c r="A282" s="31" t="s">
        <v>377</v>
      </c>
      <c r="B282" s="31" t="s">
        <v>341</v>
      </c>
      <c r="C282" s="31" t="s">
        <v>342</v>
      </c>
      <c r="D282" s="32">
        <v>5.2</v>
      </c>
      <c r="E282" s="32">
        <v>0</v>
      </c>
      <c r="F282" s="32">
        <v>0</v>
      </c>
      <c r="G282" s="32">
        <v>0</v>
      </c>
      <c r="H282" s="32">
        <v>0</v>
      </c>
      <c r="I282" s="32">
        <v>0</v>
      </c>
      <c r="J282" s="32">
        <v>0</v>
      </c>
      <c r="K282" s="32">
        <v>0</v>
      </c>
      <c r="L282" s="32">
        <v>1.6</v>
      </c>
      <c r="M282" s="33">
        <v>6.8</v>
      </c>
    </row>
    <row r="283" spans="1:13" ht="28">
      <c r="A283" s="31" t="s">
        <v>377</v>
      </c>
      <c r="B283" s="31" t="s">
        <v>229</v>
      </c>
      <c r="C283" s="31" t="s">
        <v>230</v>
      </c>
      <c r="D283" s="32">
        <v>131.1</v>
      </c>
      <c r="E283" s="32">
        <v>0.4</v>
      </c>
      <c r="F283" s="32">
        <v>4.9000000000000004</v>
      </c>
      <c r="G283" s="32">
        <v>0</v>
      </c>
      <c r="H283" s="32">
        <v>0.2</v>
      </c>
      <c r="I283" s="32">
        <v>0</v>
      </c>
      <c r="J283" s="32">
        <v>0</v>
      </c>
      <c r="K283" s="32">
        <v>26.8</v>
      </c>
      <c r="L283" s="32">
        <v>49.1</v>
      </c>
      <c r="M283" s="33">
        <v>212.5</v>
      </c>
    </row>
    <row r="284" spans="1:13" ht="28">
      <c r="A284" s="31" t="s">
        <v>377</v>
      </c>
      <c r="B284" s="31" t="s">
        <v>217</v>
      </c>
      <c r="C284" s="31" t="s">
        <v>31</v>
      </c>
      <c r="D284" s="32">
        <v>468.4</v>
      </c>
      <c r="E284" s="32">
        <v>7.1</v>
      </c>
      <c r="F284" s="32">
        <v>18.100000000000001</v>
      </c>
      <c r="G284" s="32">
        <v>0</v>
      </c>
      <c r="H284" s="32">
        <v>0.2</v>
      </c>
      <c r="I284" s="32">
        <v>0</v>
      </c>
      <c r="J284" s="32">
        <v>0</v>
      </c>
      <c r="K284" s="32">
        <v>108</v>
      </c>
      <c r="L284" s="32">
        <v>183.6</v>
      </c>
      <c r="M284" s="33">
        <v>785.3</v>
      </c>
    </row>
    <row r="285" spans="1:13" ht="28">
      <c r="A285" s="31" t="s">
        <v>377</v>
      </c>
      <c r="B285" s="31" t="s">
        <v>378</v>
      </c>
      <c r="C285" s="31" t="s">
        <v>379</v>
      </c>
      <c r="D285" s="32">
        <v>10313.700000000001</v>
      </c>
      <c r="E285" s="32">
        <v>73.599999999999994</v>
      </c>
      <c r="F285" s="32">
        <v>394</v>
      </c>
      <c r="G285" s="32">
        <v>0.6</v>
      </c>
      <c r="H285" s="32">
        <v>1.7</v>
      </c>
      <c r="I285" s="32">
        <v>0</v>
      </c>
      <c r="J285" s="32">
        <v>0</v>
      </c>
      <c r="K285" s="32">
        <v>2836.2</v>
      </c>
      <c r="L285" s="32">
        <v>4099.5</v>
      </c>
      <c r="M285" s="33">
        <v>17719.3</v>
      </c>
    </row>
    <row r="286" spans="1:13" ht="28">
      <c r="A286" s="31" t="s">
        <v>377</v>
      </c>
      <c r="B286" s="31" t="s">
        <v>347</v>
      </c>
      <c r="C286" s="31" t="s">
        <v>348</v>
      </c>
      <c r="D286" s="32">
        <v>2531.6999999999998</v>
      </c>
      <c r="E286" s="32">
        <v>11.2</v>
      </c>
      <c r="F286" s="32">
        <v>169.9</v>
      </c>
      <c r="G286" s="32">
        <v>0.6</v>
      </c>
      <c r="H286" s="32">
        <v>0.9</v>
      </c>
      <c r="I286" s="32">
        <v>0</v>
      </c>
      <c r="J286" s="32">
        <v>0</v>
      </c>
      <c r="K286" s="32">
        <v>309.10000000000002</v>
      </c>
      <c r="L286" s="32">
        <v>880.6</v>
      </c>
      <c r="M286" s="33">
        <v>3904</v>
      </c>
    </row>
    <row r="287" spans="1:13" ht="28">
      <c r="A287" s="31" t="s">
        <v>377</v>
      </c>
      <c r="B287" s="31" t="s">
        <v>218</v>
      </c>
      <c r="C287" s="31" t="s">
        <v>219</v>
      </c>
      <c r="D287" s="32">
        <v>101.8</v>
      </c>
      <c r="E287" s="32">
        <v>0.3</v>
      </c>
      <c r="F287" s="32">
        <v>2.1</v>
      </c>
      <c r="G287" s="32">
        <v>0</v>
      </c>
      <c r="H287" s="32">
        <v>0.3</v>
      </c>
      <c r="I287" s="32">
        <v>0</v>
      </c>
      <c r="J287" s="32">
        <v>0</v>
      </c>
      <c r="K287" s="32">
        <v>6.7</v>
      </c>
      <c r="L287" s="32">
        <v>33.200000000000003</v>
      </c>
      <c r="M287" s="33">
        <v>144.4</v>
      </c>
    </row>
    <row r="288" spans="1:13" ht="28">
      <c r="A288" s="31" t="s">
        <v>377</v>
      </c>
      <c r="B288" s="31" t="s">
        <v>189</v>
      </c>
      <c r="C288" s="31" t="s">
        <v>29</v>
      </c>
      <c r="D288" s="32">
        <v>2625.9</v>
      </c>
      <c r="E288" s="32">
        <v>0.7</v>
      </c>
      <c r="F288" s="32">
        <v>42.1</v>
      </c>
      <c r="G288" s="32">
        <v>0</v>
      </c>
      <c r="H288" s="32">
        <v>2</v>
      </c>
      <c r="I288" s="32">
        <v>0</v>
      </c>
      <c r="J288" s="32">
        <v>0</v>
      </c>
      <c r="K288" s="32">
        <v>161.6</v>
      </c>
      <c r="L288" s="32">
        <v>770.8</v>
      </c>
      <c r="M288" s="33">
        <v>3603</v>
      </c>
    </row>
    <row r="289" spans="1:13" ht="28">
      <c r="A289" s="31" t="s">
        <v>377</v>
      </c>
      <c r="B289" s="31" t="s">
        <v>196</v>
      </c>
      <c r="C289" s="31" t="s">
        <v>197</v>
      </c>
      <c r="D289" s="32">
        <v>472.4</v>
      </c>
      <c r="E289" s="32">
        <v>0.3</v>
      </c>
      <c r="F289" s="32">
        <v>11.9</v>
      </c>
      <c r="G289" s="32">
        <v>0</v>
      </c>
      <c r="H289" s="32">
        <v>0.9</v>
      </c>
      <c r="I289" s="32">
        <v>0</v>
      </c>
      <c r="J289" s="32">
        <v>0</v>
      </c>
      <c r="K289" s="32">
        <v>137.19999999999999</v>
      </c>
      <c r="L289" s="32">
        <v>186.2</v>
      </c>
      <c r="M289" s="33">
        <v>808.8</v>
      </c>
    </row>
    <row r="290" spans="1:13" ht="28">
      <c r="A290" s="31" t="s">
        <v>380</v>
      </c>
      <c r="B290" s="31" t="s">
        <v>341</v>
      </c>
      <c r="C290" s="31" t="s">
        <v>342</v>
      </c>
      <c r="D290" s="32">
        <v>25.9</v>
      </c>
      <c r="E290" s="32">
        <v>0.1</v>
      </c>
      <c r="F290" s="32">
        <v>1</v>
      </c>
      <c r="G290" s="32">
        <v>0</v>
      </c>
      <c r="H290" s="32">
        <v>0</v>
      </c>
      <c r="I290" s="32">
        <v>0</v>
      </c>
      <c r="J290" s="32">
        <v>0</v>
      </c>
      <c r="K290" s="32">
        <v>2</v>
      </c>
      <c r="L290" s="32">
        <v>18.899999999999999</v>
      </c>
      <c r="M290" s="33">
        <v>47.9</v>
      </c>
    </row>
    <row r="291" spans="1:13" ht="28">
      <c r="A291" s="31" t="s">
        <v>380</v>
      </c>
      <c r="B291" s="31" t="s">
        <v>229</v>
      </c>
      <c r="C291" s="31" t="s">
        <v>230</v>
      </c>
      <c r="D291" s="32">
        <v>10444.299999999999</v>
      </c>
      <c r="E291" s="32">
        <v>29.8</v>
      </c>
      <c r="F291" s="32">
        <v>189.7</v>
      </c>
      <c r="G291" s="32">
        <v>0</v>
      </c>
      <c r="H291" s="32">
        <v>19</v>
      </c>
      <c r="I291" s="32">
        <v>0</v>
      </c>
      <c r="J291" s="32">
        <v>0</v>
      </c>
      <c r="K291" s="32">
        <v>1753.1</v>
      </c>
      <c r="L291" s="32">
        <v>7884.6</v>
      </c>
      <c r="M291" s="33">
        <v>20320.5</v>
      </c>
    </row>
    <row r="292" spans="1:13" ht="14">
      <c r="A292" s="31" t="s">
        <v>380</v>
      </c>
      <c r="B292" s="31" t="s">
        <v>343</v>
      </c>
      <c r="C292" s="31" t="s">
        <v>344</v>
      </c>
      <c r="D292" s="32">
        <v>307.89999999999998</v>
      </c>
      <c r="E292" s="32">
        <v>0.9</v>
      </c>
      <c r="F292" s="32">
        <v>11.8</v>
      </c>
      <c r="G292" s="32">
        <v>0</v>
      </c>
      <c r="H292" s="32">
        <v>0.6</v>
      </c>
      <c r="I292" s="32">
        <v>0</v>
      </c>
      <c r="J292" s="32">
        <v>0</v>
      </c>
      <c r="K292" s="32">
        <v>183.1</v>
      </c>
      <c r="L292" s="32">
        <v>322.3</v>
      </c>
      <c r="M292" s="33">
        <v>826.5</v>
      </c>
    </row>
    <row r="293" spans="1:13" ht="14">
      <c r="A293" s="31" t="s">
        <v>380</v>
      </c>
      <c r="B293" s="31" t="s">
        <v>218</v>
      </c>
      <c r="C293" s="31" t="s">
        <v>219</v>
      </c>
      <c r="D293" s="32">
        <v>1108.5</v>
      </c>
      <c r="E293" s="32">
        <v>3.2</v>
      </c>
      <c r="F293" s="32">
        <v>26.4</v>
      </c>
      <c r="G293" s="32">
        <v>0.1</v>
      </c>
      <c r="H293" s="32">
        <v>3.9</v>
      </c>
      <c r="I293" s="32">
        <v>0</v>
      </c>
      <c r="J293" s="32">
        <v>0</v>
      </c>
      <c r="K293" s="32">
        <v>73.900000000000006</v>
      </c>
      <c r="L293" s="32">
        <v>789.9</v>
      </c>
      <c r="M293" s="33">
        <v>2005.8</v>
      </c>
    </row>
    <row r="294" spans="1:13" ht="28">
      <c r="A294" s="31" t="s">
        <v>380</v>
      </c>
      <c r="B294" s="31" t="s">
        <v>206</v>
      </c>
      <c r="C294" s="31" t="s">
        <v>207</v>
      </c>
      <c r="D294" s="32">
        <v>897.8</v>
      </c>
      <c r="E294" s="32">
        <v>6.6</v>
      </c>
      <c r="F294" s="32">
        <v>90.6</v>
      </c>
      <c r="G294" s="32">
        <v>0.2</v>
      </c>
      <c r="H294" s="32">
        <v>5.5</v>
      </c>
      <c r="I294" s="32">
        <v>0</v>
      </c>
      <c r="J294" s="32">
        <v>0</v>
      </c>
      <c r="K294" s="32">
        <v>160.30000000000001</v>
      </c>
      <c r="L294" s="32">
        <v>753</v>
      </c>
      <c r="M294" s="33">
        <v>1913.9</v>
      </c>
    </row>
    <row r="295" spans="1:13" ht="28">
      <c r="A295" s="31" t="s">
        <v>381</v>
      </c>
      <c r="B295" s="31" t="s">
        <v>341</v>
      </c>
      <c r="C295" s="31" t="s">
        <v>342</v>
      </c>
      <c r="D295" s="32">
        <v>563.79999999999995</v>
      </c>
      <c r="E295" s="32">
        <v>0</v>
      </c>
      <c r="F295" s="32">
        <v>31</v>
      </c>
      <c r="G295" s="32">
        <v>0</v>
      </c>
      <c r="H295" s="32">
        <v>1.4</v>
      </c>
      <c r="I295" s="32">
        <v>0</v>
      </c>
      <c r="J295" s="32">
        <v>0</v>
      </c>
      <c r="K295" s="32">
        <v>59.9</v>
      </c>
      <c r="L295" s="32">
        <v>578.9</v>
      </c>
      <c r="M295" s="33">
        <v>1235</v>
      </c>
    </row>
    <row r="296" spans="1:13" ht="28">
      <c r="A296" s="31" t="s">
        <v>381</v>
      </c>
      <c r="B296" s="31" t="s">
        <v>186</v>
      </c>
      <c r="C296" s="31" t="s">
        <v>19</v>
      </c>
      <c r="D296" s="32">
        <v>-0.2</v>
      </c>
      <c r="E296" s="32">
        <v>0</v>
      </c>
      <c r="F296" s="32">
        <v>2.2000000000000002</v>
      </c>
      <c r="G296" s="32">
        <v>0</v>
      </c>
      <c r="H296" s="32">
        <v>0</v>
      </c>
      <c r="I296" s="32">
        <v>0</v>
      </c>
      <c r="J296" s="32">
        <v>0</v>
      </c>
      <c r="K296" s="32">
        <v>0</v>
      </c>
      <c r="L296" s="32">
        <v>2.8</v>
      </c>
      <c r="M296" s="33">
        <v>4.8</v>
      </c>
    </row>
    <row r="297" spans="1:13" ht="28">
      <c r="A297" s="31" t="s">
        <v>382</v>
      </c>
      <c r="B297" s="31" t="s">
        <v>218</v>
      </c>
      <c r="C297" s="31" t="s">
        <v>219</v>
      </c>
      <c r="D297" s="32">
        <v>5.3</v>
      </c>
      <c r="E297" s="32">
        <v>0</v>
      </c>
      <c r="F297" s="32">
        <v>0.2</v>
      </c>
      <c r="G297" s="32">
        <v>0</v>
      </c>
      <c r="H297" s="32">
        <v>0</v>
      </c>
      <c r="I297" s="32">
        <v>0</v>
      </c>
      <c r="J297" s="32">
        <v>0</v>
      </c>
      <c r="K297" s="32">
        <v>0.3</v>
      </c>
      <c r="L297" s="32">
        <v>3.7</v>
      </c>
      <c r="M297" s="33">
        <v>9.5</v>
      </c>
    </row>
    <row r="298" spans="1:13" ht="28">
      <c r="A298" s="31" t="s">
        <v>382</v>
      </c>
      <c r="B298" s="31" t="s">
        <v>255</v>
      </c>
      <c r="C298" s="31" t="s">
        <v>256</v>
      </c>
      <c r="D298" s="32">
        <v>86.6</v>
      </c>
      <c r="E298" s="32">
        <v>0.5</v>
      </c>
      <c r="F298" s="32">
        <v>1.6</v>
      </c>
      <c r="G298" s="32">
        <v>0</v>
      </c>
      <c r="H298" s="32">
        <v>1.4</v>
      </c>
      <c r="I298" s="32">
        <v>0</v>
      </c>
      <c r="J298" s="32">
        <v>0</v>
      </c>
      <c r="K298" s="32">
        <v>7.9</v>
      </c>
      <c r="L298" s="32">
        <v>63.3</v>
      </c>
      <c r="M298" s="33">
        <v>161.30000000000001</v>
      </c>
    </row>
    <row r="299" spans="1:13" ht="28">
      <c r="A299" s="31" t="s">
        <v>382</v>
      </c>
      <c r="B299" s="31" t="s">
        <v>194</v>
      </c>
      <c r="C299" s="31" t="s">
        <v>195</v>
      </c>
      <c r="D299" s="32">
        <v>16.600000000000001</v>
      </c>
      <c r="E299" s="32">
        <v>0.3</v>
      </c>
      <c r="F299" s="32">
        <v>0.6</v>
      </c>
      <c r="G299" s="32">
        <v>0</v>
      </c>
      <c r="H299" s="32">
        <v>0</v>
      </c>
      <c r="I299" s="32">
        <v>0</v>
      </c>
      <c r="J299" s="32">
        <v>0</v>
      </c>
      <c r="K299" s="32">
        <v>2.7</v>
      </c>
      <c r="L299" s="32">
        <v>13.2</v>
      </c>
      <c r="M299" s="33">
        <v>33.4</v>
      </c>
    </row>
    <row r="300" spans="1:13" ht="28">
      <c r="A300" s="31" t="s">
        <v>382</v>
      </c>
      <c r="B300" s="31" t="s">
        <v>202</v>
      </c>
      <c r="C300" s="31" t="s">
        <v>203</v>
      </c>
      <c r="D300" s="32">
        <v>941.8</v>
      </c>
      <c r="E300" s="32">
        <v>0.3</v>
      </c>
      <c r="F300" s="32">
        <v>9.6999999999999993</v>
      </c>
      <c r="G300" s="32">
        <v>0</v>
      </c>
      <c r="H300" s="32">
        <v>1.9</v>
      </c>
      <c r="I300" s="32">
        <v>0</v>
      </c>
      <c r="J300" s="32">
        <v>0</v>
      </c>
      <c r="K300" s="32">
        <v>317.7</v>
      </c>
      <c r="L300" s="32">
        <v>891.4</v>
      </c>
      <c r="M300" s="33">
        <v>2162.6999999999998</v>
      </c>
    </row>
    <row r="301" spans="1:13" ht="28">
      <c r="A301" s="31" t="s">
        <v>382</v>
      </c>
      <c r="B301" s="31" t="s">
        <v>259</v>
      </c>
      <c r="C301" s="31" t="s">
        <v>260</v>
      </c>
      <c r="D301" s="32">
        <v>52.1</v>
      </c>
      <c r="E301" s="32">
        <v>0.1</v>
      </c>
      <c r="F301" s="32">
        <v>0.5</v>
      </c>
      <c r="G301" s="32">
        <v>0</v>
      </c>
      <c r="H301" s="32">
        <v>0.1</v>
      </c>
      <c r="I301" s="32">
        <v>0</v>
      </c>
      <c r="J301" s="32">
        <v>0</v>
      </c>
      <c r="K301" s="32">
        <v>8.3000000000000007</v>
      </c>
      <c r="L301" s="32">
        <v>42.9</v>
      </c>
      <c r="M301" s="33">
        <v>104</v>
      </c>
    </row>
    <row r="302" spans="1:13" ht="28">
      <c r="A302" s="31" t="s">
        <v>382</v>
      </c>
      <c r="B302" s="31" t="s">
        <v>204</v>
      </c>
      <c r="C302" s="31" t="s">
        <v>205</v>
      </c>
      <c r="D302" s="32">
        <v>1246.8</v>
      </c>
      <c r="E302" s="32">
        <v>0.1</v>
      </c>
      <c r="F302" s="32">
        <v>12.6</v>
      </c>
      <c r="G302" s="32">
        <v>0</v>
      </c>
      <c r="H302" s="32">
        <v>2.6</v>
      </c>
      <c r="I302" s="32">
        <v>0</v>
      </c>
      <c r="J302" s="32">
        <v>0</v>
      </c>
      <c r="K302" s="32">
        <v>181.5</v>
      </c>
      <c r="L302" s="32">
        <v>1011.4</v>
      </c>
      <c r="M302" s="33">
        <v>2454.9</v>
      </c>
    </row>
    <row r="303" spans="1:13" ht="28">
      <c r="A303" s="31" t="s">
        <v>382</v>
      </c>
      <c r="B303" s="31" t="s">
        <v>206</v>
      </c>
      <c r="C303" s="31" t="s">
        <v>207</v>
      </c>
      <c r="D303" s="32">
        <v>845.5</v>
      </c>
      <c r="E303" s="32">
        <v>6.2</v>
      </c>
      <c r="F303" s="32">
        <v>85.4</v>
      </c>
      <c r="G303" s="32">
        <v>0.2</v>
      </c>
      <c r="H303" s="32">
        <v>5.0999999999999996</v>
      </c>
      <c r="I303" s="32">
        <v>0</v>
      </c>
      <c r="J303" s="32">
        <v>0</v>
      </c>
      <c r="K303" s="32">
        <v>151</v>
      </c>
      <c r="L303" s="32">
        <v>767</v>
      </c>
      <c r="M303" s="33">
        <v>1860.4</v>
      </c>
    </row>
    <row r="304" spans="1:13" ht="70">
      <c r="A304" s="31" t="s">
        <v>383</v>
      </c>
      <c r="B304" s="31" t="s">
        <v>229</v>
      </c>
      <c r="C304" s="31" t="s">
        <v>230</v>
      </c>
      <c r="D304" s="32">
        <v>123.7</v>
      </c>
      <c r="E304" s="32">
        <v>0.4</v>
      </c>
      <c r="F304" s="32">
        <v>4.5999999999999996</v>
      </c>
      <c r="G304" s="32">
        <v>0</v>
      </c>
      <c r="H304" s="32">
        <v>0.2</v>
      </c>
      <c r="I304" s="32">
        <v>0</v>
      </c>
      <c r="J304" s="32">
        <v>0</v>
      </c>
      <c r="K304" s="32">
        <v>25.3</v>
      </c>
      <c r="L304" s="32">
        <v>63.9</v>
      </c>
      <c r="M304" s="33">
        <v>218.1</v>
      </c>
    </row>
    <row r="305" spans="1:13" ht="70">
      <c r="A305" s="31" t="s">
        <v>383</v>
      </c>
      <c r="B305" s="31" t="s">
        <v>343</v>
      </c>
      <c r="C305" s="31" t="s">
        <v>344</v>
      </c>
      <c r="D305" s="32">
        <v>14.4</v>
      </c>
      <c r="E305" s="32">
        <v>0</v>
      </c>
      <c r="F305" s="32">
        <v>0.6</v>
      </c>
      <c r="G305" s="32">
        <v>0</v>
      </c>
      <c r="H305" s="32">
        <v>0</v>
      </c>
      <c r="I305" s="32">
        <v>0</v>
      </c>
      <c r="J305" s="32">
        <v>0</v>
      </c>
      <c r="K305" s="32">
        <v>8.5</v>
      </c>
      <c r="L305" s="32">
        <v>9.6</v>
      </c>
      <c r="M305" s="33">
        <v>33.1</v>
      </c>
    </row>
    <row r="306" spans="1:13" ht="70">
      <c r="A306" s="31" t="s">
        <v>383</v>
      </c>
      <c r="B306" s="31" t="s">
        <v>378</v>
      </c>
      <c r="C306" s="31" t="s">
        <v>379</v>
      </c>
      <c r="D306" s="32">
        <v>31.8</v>
      </c>
      <c r="E306" s="32">
        <v>0.2</v>
      </c>
      <c r="F306" s="32">
        <v>1.2</v>
      </c>
      <c r="G306" s="32">
        <v>0</v>
      </c>
      <c r="H306" s="32">
        <v>0</v>
      </c>
      <c r="I306" s="32">
        <v>0</v>
      </c>
      <c r="J306" s="32">
        <v>0</v>
      </c>
      <c r="K306" s="32">
        <v>8.6999999999999993</v>
      </c>
      <c r="L306" s="32">
        <v>514.4</v>
      </c>
      <c r="M306" s="33">
        <v>556.29999999999995</v>
      </c>
    </row>
    <row r="307" spans="1:13" ht="70">
      <c r="A307" s="31" t="s">
        <v>383</v>
      </c>
      <c r="B307" s="31" t="s">
        <v>347</v>
      </c>
      <c r="C307" s="31" t="s">
        <v>348</v>
      </c>
      <c r="D307" s="32">
        <v>1970.5</v>
      </c>
      <c r="E307" s="32">
        <v>1.8</v>
      </c>
      <c r="F307" s="32">
        <v>73.900000000000006</v>
      </c>
      <c r="G307" s="32">
        <v>0</v>
      </c>
      <c r="H307" s="32">
        <v>1.3</v>
      </c>
      <c r="I307" s="32">
        <v>0</v>
      </c>
      <c r="J307" s="32">
        <v>0</v>
      </c>
      <c r="K307" s="32">
        <v>48.7</v>
      </c>
      <c r="L307" s="32">
        <v>1951.8</v>
      </c>
      <c r="M307" s="33">
        <v>4048.1</v>
      </c>
    </row>
    <row r="308" spans="1:13" ht="70">
      <c r="A308" s="31" t="s">
        <v>383</v>
      </c>
      <c r="B308" s="31" t="s">
        <v>191</v>
      </c>
      <c r="C308" s="31" t="s">
        <v>192</v>
      </c>
      <c r="D308" s="32">
        <v>15640.2</v>
      </c>
      <c r="E308" s="32">
        <v>17.3</v>
      </c>
      <c r="F308" s="32">
        <v>273.10000000000002</v>
      </c>
      <c r="G308" s="32">
        <v>0.2</v>
      </c>
      <c r="H308" s="32">
        <v>211.7</v>
      </c>
      <c r="I308" s="32">
        <v>0</v>
      </c>
      <c r="J308" s="32">
        <v>0</v>
      </c>
      <c r="K308" s="32">
        <v>2645.6</v>
      </c>
      <c r="L308" s="32">
        <v>7754.5</v>
      </c>
      <c r="M308" s="33">
        <v>26542.6</v>
      </c>
    </row>
    <row r="309" spans="1:13" ht="70">
      <c r="A309" s="31" t="s">
        <v>383</v>
      </c>
      <c r="B309" s="31" t="s">
        <v>189</v>
      </c>
      <c r="C309" s="31" t="s">
        <v>29</v>
      </c>
      <c r="D309" s="32">
        <v>365.6</v>
      </c>
      <c r="E309" s="32">
        <v>0.1</v>
      </c>
      <c r="F309" s="32">
        <v>6.4</v>
      </c>
      <c r="G309" s="32">
        <v>0</v>
      </c>
      <c r="H309" s="32">
        <v>0.3</v>
      </c>
      <c r="I309" s="32">
        <v>0</v>
      </c>
      <c r="J309" s="32">
        <v>0</v>
      </c>
      <c r="K309" s="32">
        <v>67.400000000000006</v>
      </c>
      <c r="L309" s="32">
        <v>368.1</v>
      </c>
      <c r="M309" s="33">
        <v>807.9</v>
      </c>
    </row>
    <row r="310" spans="1:13" ht="70">
      <c r="A310" s="31" t="s">
        <v>383</v>
      </c>
      <c r="B310" s="31" t="s">
        <v>245</v>
      </c>
      <c r="C310" s="31" t="s">
        <v>246</v>
      </c>
      <c r="D310" s="32">
        <v>856.3</v>
      </c>
      <c r="E310" s="32">
        <v>0.4</v>
      </c>
      <c r="F310" s="32">
        <v>21</v>
      </c>
      <c r="G310" s="32">
        <v>0</v>
      </c>
      <c r="H310" s="32">
        <v>1.3</v>
      </c>
      <c r="I310" s="32">
        <v>0</v>
      </c>
      <c r="J310" s="32">
        <v>0</v>
      </c>
      <c r="K310" s="32">
        <v>254.6</v>
      </c>
      <c r="L310" s="32">
        <v>544.20000000000005</v>
      </c>
      <c r="M310" s="33">
        <v>1677.8</v>
      </c>
    </row>
    <row r="311" spans="1:13" ht="70">
      <c r="A311" s="31" t="s">
        <v>383</v>
      </c>
      <c r="B311" s="31" t="s">
        <v>198</v>
      </c>
      <c r="C311" s="31" t="s">
        <v>199</v>
      </c>
      <c r="D311" s="32">
        <v>0.1</v>
      </c>
      <c r="E311" s="32">
        <v>0</v>
      </c>
      <c r="F311" s="32">
        <v>0</v>
      </c>
      <c r="G311" s="32">
        <v>0</v>
      </c>
      <c r="H311" s="32">
        <v>0</v>
      </c>
      <c r="I311" s="32">
        <v>0</v>
      </c>
      <c r="J311" s="32">
        <v>0</v>
      </c>
      <c r="K311" s="32">
        <v>0</v>
      </c>
      <c r="L311" s="32">
        <v>0</v>
      </c>
      <c r="M311" s="33">
        <v>0.1</v>
      </c>
    </row>
    <row r="312" spans="1:13" ht="70">
      <c r="A312" s="31" t="s">
        <v>383</v>
      </c>
      <c r="B312" s="31" t="s">
        <v>242</v>
      </c>
      <c r="C312" s="31" t="s">
        <v>243</v>
      </c>
      <c r="D312" s="32">
        <v>101.4</v>
      </c>
      <c r="E312" s="32">
        <v>0</v>
      </c>
      <c r="F312" s="32">
        <v>2.8</v>
      </c>
      <c r="G312" s="32">
        <v>0</v>
      </c>
      <c r="H312" s="32">
        <v>0.2</v>
      </c>
      <c r="I312" s="32">
        <v>0</v>
      </c>
      <c r="J312" s="32">
        <v>0</v>
      </c>
      <c r="K312" s="32">
        <v>16.3</v>
      </c>
      <c r="L312" s="32">
        <v>88.4</v>
      </c>
      <c r="M312" s="33">
        <v>209.2</v>
      </c>
    </row>
    <row r="313" spans="1:13" ht="70">
      <c r="A313" s="31" t="s">
        <v>383</v>
      </c>
      <c r="B313" s="31" t="s">
        <v>204</v>
      </c>
      <c r="C313" s="31" t="s">
        <v>205</v>
      </c>
      <c r="D313" s="32">
        <v>435.9</v>
      </c>
      <c r="E313" s="32">
        <v>0</v>
      </c>
      <c r="F313" s="32">
        <v>29.9</v>
      </c>
      <c r="G313" s="32">
        <v>0</v>
      </c>
      <c r="H313" s="32">
        <v>1.3</v>
      </c>
      <c r="I313" s="32">
        <v>0</v>
      </c>
      <c r="J313" s="32">
        <v>0</v>
      </c>
      <c r="K313" s="32">
        <v>66.599999999999994</v>
      </c>
      <c r="L313" s="32">
        <v>145.69999999999999</v>
      </c>
      <c r="M313" s="33">
        <v>679.4</v>
      </c>
    </row>
    <row r="314" spans="1:13" ht="70">
      <c r="A314" s="31" t="s">
        <v>383</v>
      </c>
      <c r="B314" s="31" t="s">
        <v>210</v>
      </c>
      <c r="C314" s="31" t="s">
        <v>211</v>
      </c>
      <c r="D314" s="32">
        <v>3.5</v>
      </c>
      <c r="E314" s="32">
        <v>0</v>
      </c>
      <c r="F314" s="32">
        <v>0.4</v>
      </c>
      <c r="G314" s="32">
        <v>0</v>
      </c>
      <c r="H314" s="32">
        <v>0</v>
      </c>
      <c r="I314" s="32">
        <v>0</v>
      </c>
      <c r="J314" s="32">
        <v>0</v>
      </c>
      <c r="K314" s="32">
        <v>0.1</v>
      </c>
      <c r="L314" s="32">
        <v>1.6</v>
      </c>
      <c r="M314" s="33">
        <v>5.6</v>
      </c>
    </row>
    <row r="315" spans="1:13" ht="70">
      <c r="A315" s="31" t="s">
        <v>383</v>
      </c>
      <c r="B315" s="31" t="s">
        <v>206</v>
      </c>
      <c r="C315" s="31" t="s">
        <v>207</v>
      </c>
      <c r="D315" s="32">
        <v>4061.4</v>
      </c>
      <c r="E315" s="32">
        <v>27.1</v>
      </c>
      <c r="F315" s="32">
        <v>481.2</v>
      </c>
      <c r="G315" s="32">
        <v>1.1000000000000001</v>
      </c>
      <c r="H315" s="32">
        <v>25</v>
      </c>
      <c r="I315" s="32">
        <v>0</v>
      </c>
      <c r="J315" s="32">
        <v>0</v>
      </c>
      <c r="K315" s="32">
        <v>731.5</v>
      </c>
      <c r="L315" s="32">
        <v>1117.5999999999999</v>
      </c>
      <c r="M315" s="33">
        <v>6445</v>
      </c>
    </row>
    <row r="316" spans="1:13" ht="42">
      <c r="A316" s="31" t="s">
        <v>384</v>
      </c>
      <c r="B316" s="31" t="s">
        <v>191</v>
      </c>
      <c r="C316" s="31" t="s">
        <v>192</v>
      </c>
      <c r="D316" s="32">
        <v>16117.3</v>
      </c>
      <c r="E316" s="32">
        <v>18.8</v>
      </c>
      <c r="F316" s="32">
        <v>281.3</v>
      </c>
      <c r="G316" s="32">
        <v>0.4</v>
      </c>
      <c r="H316" s="32">
        <v>217.6</v>
      </c>
      <c r="I316" s="32">
        <v>0</v>
      </c>
      <c r="J316" s="32">
        <v>0</v>
      </c>
      <c r="K316" s="32">
        <v>2834.8</v>
      </c>
      <c r="L316" s="32">
        <v>8345.6</v>
      </c>
      <c r="M316" s="33">
        <v>27815.7</v>
      </c>
    </row>
    <row r="317" spans="1:13" ht="42">
      <c r="A317" s="31" t="s">
        <v>384</v>
      </c>
      <c r="B317" s="31" t="s">
        <v>245</v>
      </c>
      <c r="C317" s="31" t="s">
        <v>246</v>
      </c>
      <c r="D317" s="32">
        <v>129.6</v>
      </c>
      <c r="E317" s="32">
        <v>0.1</v>
      </c>
      <c r="F317" s="32">
        <v>3.2</v>
      </c>
      <c r="G317" s="32">
        <v>0</v>
      </c>
      <c r="H317" s="32">
        <v>0.2</v>
      </c>
      <c r="I317" s="32">
        <v>0</v>
      </c>
      <c r="J317" s="32">
        <v>0</v>
      </c>
      <c r="K317" s="32">
        <v>39.4</v>
      </c>
      <c r="L317" s="32">
        <v>83.7</v>
      </c>
      <c r="M317" s="33">
        <v>256.2</v>
      </c>
    </row>
    <row r="318" spans="1:13" ht="28">
      <c r="A318" s="31" t="s">
        <v>385</v>
      </c>
      <c r="B318" s="31" t="s">
        <v>245</v>
      </c>
      <c r="C318" s="31" t="s">
        <v>246</v>
      </c>
      <c r="D318" s="32">
        <v>3.5</v>
      </c>
      <c r="E318" s="32">
        <v>0</v>
      </c>
      <c r="F318" s="32">
        <v>0.1</v>
      </c>
      <c r="G318" s="32">
        <v>0</v>
      </c>
      <c r="H318" s="32">
        <v>0</v>
      </c>
      <c r="I318" s="32">
        <v>0</v>
      </c>
      <c r="J318" s="32">
        <v>0</v>
      </c>
      <c r="K318" s="32">
        <v>1.1000000000000001</v>
      </c>
      <c r="L318" s="32">
        <v>1.5</v>
      </c>
      <c r="M318" s="33">
        <v>6.1</v>
      </c>
    </row>
    <row r="319" spans="1:13" ht="28">
      <c r="A319" s="31" t="s">
        <v>385</v>
      </c>
      <c r="B319" s="31" t="s">
        <v>239</v>
      </c>
      <c r="C319" s="31" t="s">
        <v>240</v>
      </c>
      <c r="D319" s="32">
        <v>2122.8000000000002</v>
      </c>
      <c r="E319" s="32">
        <v>7.9</v>
      </c>
      <c r="F319" s="32">
        <v>21.9</v>
      </c>
      <c r="G319" s="32">
        <v>0</v>
      </c>
      <c r="H319" s="32">
        <v>4.5999999999999996</v>
      </c>
      <c r="I319" s="32">
        <v>0</v>
      </c>
      <c r="J319" s="32">
        <v>0</v>
      </c>
      <c r="K319" s="32">
        <v>284.5</v>
      </c>
      <c r="L319" s="32">
        <v>915.2</v>
      </c>
      <c r="M319" s="33">
        <v>3356.9</v>
      </c>
    </row>
    <row r="320" spans="1:13" ht="14">
      <c r="A320" s="31" t="s">
        <v>386</v>
      </c>
      <c r="B320" s="31" t="s">
        <v>387</v>
      </c>
      <c r="C320" s="31" t="s">
        <v>388</v>
      </c>
      <c r="D320" s="32">
        <v>43319.9</v>
      </c>
      <c r="E320" s="32">
        <v>0.1</v>
      </c>
      <c r="F320" s="32">
        <v>512.6</v>
      </c>
      <c r="G320" s="32">
        <v>0</v>
      </c>
      <c r="H320" s="32">
        <v>3.1</v>
      </c>
      <c r="I320" s="32">
        <v>0</v>
      </c>
      <c r="J320" s="32">
        <v>0</v>
      </c>
      <c r="K320" s="32">
        <v>14617.5</v>
      </c>
      <c r="L320" s="32">
        <v>11524.5</v>
      </c>
      <c r="M320" s="33">
        <v>69977.7</v>
      </c>
    </row>
    <row r="321" spans="1:13" ht="28">
      <c r="A321" s="31" t="s">
        <v>389</v>
      </c>
      <c r="B321" s="31" t="s">
        <v>218</v>
      </c>
      <c r="C321" s="31" t="s">
        <v>219</v>
      </c>
      <c r="D321" s="32">
        <v>129.4</v>
      </c>
      <c r="E321" s="32">
        <v>0</v>
      </c>
      <c r="F321" s="32">
        <v>0.5</v>
      </c>
      <c r="G321" s="32">
        <v>0</v>
      </c>
      <c r="H321" s="32">
        <v>0.5</v>
      </c>
      <c r="I321" s="32">
        <v>0</v>
      </c>
      <c r="J321" s="32">
        <v>0</v>
      </c>
      <c r="K321" s="32">
        <v>8.9</v>
      </c>
      <c r="L321" s="32">
        <v>16.5</v>
      </c>
      <c r="M321" s="33">
        <v>155.80000000000001</v>
      </c>
    </row>
    <row r="322" spans="1:13" ht="28">
      <c r="A322" s="31" t="s">
        <v>389</v>
      </c>
      <c r="B322" s="31" t="s">
        <v>300</v>
      </c>
      <c r="C322" s="31" t="s">
        <v>301</v>
      </c>
      <c r="D322" s="32">
        <v>28249.8</v>
      </c>
      <c r="E322" s="32">
        <v>6.8</v>
      </c>
      <c r="F322" s="32">
        <v>756.9</v>
      </c>
      <c r="G322" s="32">
        <v>0.7</v>
      </c>
      <c r="H322" s="32">
        <v>101.9</v>
      </c>
      <c r="I322" s="32">
        <v>0</v>
      </c>
      <c r="J322" s="32">
        <v>0</v>
      </c>
      <c r="K322" s="32">
        <v>1385.2</v>
      </c>
      <c r="L322" s="32">
        <v>3613.1</v>
      </c>
      <c r="M322" s="33">
        <v>34114.300000000003</v>
      </c>
    </row>
    <row r="323" spans="1:13" ht="28">
      <c r="A323" s="31" t="s">
        <v>389</v>
      </c>
      <c r="B323" s="31" t="s">
        <v>272</v>
      </c>
      <c r="C323" s="31" t="s">
        <v>273</v>
      </c>
      <c r="D323" s="32">
        <v>96</v>
      </c>
      <c r="E323" s="32">
        <v>0</v>
      </c>
      <c r="F323" s="32">
        <v>13.8</v>
      </c>
      <c r="G323" s="32">
        <v>0</v>
      </c>
      <c r="H323" s="32">
        <v>1.3</v>
      </c>
      <c r="I323" s="32">
        <v>0</v>
      </c>
      <c r="J323" s="32">
        <v>0</v>
      </c>
      <c r="K323" s="32">
        <v>11.3</v>
      </c>
      <c r="L323" s="32">
        <v>65.599999999999994</v>
      </c>
      <c r="M323" s="33">
        <v>188</v>
      </c>
    </row>
    <row r="324" spans="1:13" ht="28">
      <c r="A324" s="31" t="s">
        <v>389</v>
      </c>
      <c r="B324" s="31" t="s">
        <v>186</v>
      </c>
      <c r="C324" s="31" t="s">
        <v>19</v>
      </c>
      <c r="D324" s="32">
        <v>-6.8</v>
      </c>
      <c r="E324" s="32">
        <v>0</v>
      </c>
      <c r="F324" s="32">
        <v>6.9</v>
      </c>
      <c r="G324" s="32">
        <v>0</v>
      </c>
      <c r="H324" s="32">
        <v>0</v>
      </c>
      <c r="I324" s="32">
        <v>0</v>
      </c>
      <c r="J324" s="32">
        <v>0</v>
      </c>
      <c r="K324" s="32">
        <v>0</v>
      </c>
      <c r="L324" s="32">
        <v>1.2</v>
      </c>
      <c r="M324" s="33">
        <v>1.3</v>
      </c>
    </row>
    <row r="325" spans="1:13" ht="42">
      <c r="A325" s="31" t="s">
        <v>390</v>
      </c>
      <c r="B325" s="31" t="s">
        <v>347</v>
      </c>
      <c r="C325" s="31" t="s">
        <v>348</v>
      </c>
      <c r="D325" s="32">
        <v>797.9</v>
      </c>
      <c r="E325" s="32">
        <v>2.5</v>
      </c>
      <c r="F325" s="32">
        <v>24.7</v>
      </c>
      <c r="G325" s="32">
        <v>0</v>
      </c>
      <c r="H325" s="32">
        <v>0.6</v>
      </c>
      <c r="I325" s="32">
        <v>0</v>
      </c>
      <c r="J325" s="32">
        <v>0</v>
      </c>
      <c r="K325" s="32">
        <v>180.1</v>
      </c>
      <c r="L325" s="32">
        <v>1546.1</v>
      </c>
      <c r="M325" s="33">
        <v>2551.9</v>
      </c>
    </row>
    <row r="326" spans="1:13" ht="42">
      <c r="A326" s="31" t="s">
        <v>390</v>
      </c>
      <c r="B326" s="31" t="s">
        <v>218</v>
      </c>
      <c r="C326" s="31" t="s">
        <v>219</v>
      </c>
      <c r="D326" s="32">
        <v>564.29999999999995</v>
      </c>
      <c r="E326" s="32">
        <v>0</v>
      </c>
      <c r="F326" s="32">
        <v>19.5</v>
      </c>
      <c r="G326" s="32">
        <v>0.1</v>
      </c>
      <c r="H326" s="32">
        <v>2.1</v>
      </c>
      <c r="I326" s="32">
        <v>0</v>
      </c>
      <c r="J326" s="32">
        <v>0</v>
      </c>
      <c r="K326" s="32">
        <v>28.4</v>
      </c>
      <c r="L326" s="32">
        <v>955.4</v>
      </c>
      <c r="M326" s="33">
        <v>1569.8</v>
      </c>
    </row>
    <row r="327" spans="1:13" ht="42">
      <c r="A327" s="31" t="s">
        <v>390</v>
      </c>
      <c r="B327" s="31" t="s">
        <v>253</v>
      </c>
      <c r="C327" s="31" t="s">
        <v>254</v>
      </c>
      <c r="D327" s="32">
        <v>688.8</v>
      </c>
      <c r="E327" s="32">
        <v>3.9</v>
      </c>
      <c r="F327" s="32">
        <v>12.3</v>
      </c>
      <c r="G327" s="32">
        <v>0</v>
      </c>
      <c r="H327" s="32">
        <v>9.5</v>
      </c>
      <c r="I327" s="32">
        <v>0</v>
      </c>
      <c r="J327" s="32">
        <v>0</v>
      </c>
      <c r="K327" s="32">
        <v>37</v>
      </c>
      <c r="L327" s="32">
        <v>1174.9000000000001</v>
      </c>
      <c r="M327" s="33">
        <v>1926.4</v>
      </c>
    </row>
    <row r="328" spans="1:13" ht="42">
      <c r="A328" s="31" t="s">
        <v>390</v>
      </c>
      <c r="B328" s="31" t="s">
        <v>189</v>
      </c>
      <c r="C328" s="31" t="s">
        <v>29</v>
      </c>
      <c r="D328" s="32">
        <v>2.2999999999999998</v>
      </c>
      <c r="E328" s="32">
        <v>0</v>
      </c>
      <c r="F328" s="32">
        <v>0</v>
      </c>
      <c r="G328" s="32">
        <v>0</v>
      </c>
      <c r="H328" s="32">
        <v>0</v>
      </c>
      <c r="I328" s="32">
        <v>0</v>
      </c>
      <c r="J328" s="32">
        <v>0</v>
      </c>
      <c r="K328" s="32">
        <v>0.4</v>
      </c>
      <c r="L328" s="32">
        <v>4.3</v>
      </c>
      <c r="M328" s="33">
        <v>7</v>
      </c>
    </row>
    <row r="329" spans="1:13" ht="42">
      <c r="A329" s="31" t="s">
        <v>390</v>
      </c>
      <c r="B329" s="31" t="s">
        <v>206</v>
      </c>
      <c r="C329" s="31" t="s">
        <v>207</v>
      </c>
      <c r="D329" s="32">
        <v>1983.8</v>
      </c>
      <c r="E329" s="32">
        <v>0.5</v>
      </c>
      <c r="F329" s="32">
        <v>194.4</v>
      </c>
      <c r="G329" s="32">
        <v>0.8</v>
      </c>
      <c r="H329" s="32">
        <v>11.5</v>
      </c>
      <c r="I329" s="32">
        <v>0</v>
      </c>
      <c r="J329" s="32">
        <v>0</v>
      </c>
      <c r="K329" s="32">
        <v>228.2</v>
      </c>
      <c r="L329" s="32">
        <v>3607.4</v>
      </c>
      <c r="M329" s="33">
        <v>6026.6</v>
      </c>
    </row>
    <row r="330" spans="1:13" ht="42">
      <c r="A330" s="31" t="s">
        <v>390</v>
      </c>
      <c r="B330" s="31" t="s">
        <v>300</v>
      </c>
      <c r="C330" s="31" t="s">
        <v>301</v>
      </c>
      <c r="D330" s="32">
        <v>4992.6000000000004</v>
      </c>
      <c r="E330" s="32">
        <v>1.9</v>
      </c>
      <c r="F330" s="32">
        <v>196.3</v>
      </c>
      <c r="G330" s="32">
        <v>0.2</v>
      </c>
      <c r="H330" s="32">
        <v>18.8</v>
      </c>
      <c r="I330" s="32">
        <v>0</v>
      </c>
      <c r="J330" s="32">
        <v>0</v>
      </c>
      <c r="K330" s="32">
        <v>438.1</v>
      </c>
      <c r="L330" s="32">
        <v>2637.1</v>
      </c>
      <c r="M330" s="33">
        <v>8285</v>
      </c>
    </row>
    <row r="331" spans="1:13" ht="42">
      <c r="A331" s="31" t="s">
        <v>390</v>
      </c>
      <c r="B331" s="31" t="s">
        <v>186</v>
      </c>
      <c r="C331" s="31" t="s">
        <v>19</v>
      </c>
      <c r="D331" s="32">
        <v>-2.2999999999999998</v>
      </c>
      <c r="E331" s="32">
        <v>0</v>
      </c>
      <c r="F331" s="32">
        <v>2.4</v>
      </c>
      <c r="G331" s="32">
        <v>0</v>
      </c>
      <c r="H331" s="32">
        <v>0</v>
      </c>
      <c r="I331" s="32">
        <v>0</v>
      </c>
      <c r="J331" s="32">
        <v>0</v>
      </c>
      <c r="K331" s="32">
        <v>0</v>
      </c>
      <c r="L331" s="32">
        <v>1.7</v>
      </c>
      <c r="M331" s="33">
        <v>1.8</v>
      </c>
    </row>
    <row r="332" spans="1:13" ht="28">
      <c r="A332" s="31" t="s">
        <v>391</v>
      </c>
      <c r="B332" s="31" t="s">
        <v>392</v>
      </c>
      <c r="C332" s="31" t="s">
        <v>393</v>
      </c>
      <c r="D332" s="32">
        <v>5333</v>
      </c>
      <c r="E332" s="32">
        <v>0</v>
      </c>
      <c r="F332" s="32">
        <v>0</v>
      </c>
      <c r="G332" s="32">
        <v>0</v>
      </c>
      <c r="H332" s="32">
        <v>0</v>
      </c>
      <c r="I332" s="32">
        <v>0</v>
      </c>
      <c r="J332" s="32">
        <v>0</v>
      </c>
      <c r="K332" s="32">
        <v>0</v>
      </c>
      <c r="L332" s="32">
        <v>0</v>
      </c>
      <c r="M332" s="33">
        <v>5333</v>
      </c>
    </row>
    <row r="333" spans="1:13" ht="14">
      <c r="A333" s="31" t="s">
        <v>394</v>
      </c>
      <c r="B333" s="31" t="s">
        <v>392</v>
      </c>
      <c r="C333" s="31" t="s">
        <v>393</v>
      </c>
      <c r="D333" s="32">
        <v>219</v>
      </c>
      <c r="E333" s="32">
        <v>0</v>
      </c>
      <c r="F333" s="32">
        <v>0</v>
      </c>
      <c r="G333" s="32">
        <v>0</v>
      </c>
      <c r="H333" s="32">
        <v>0</v>
      </c>
      <c r="I333" s="32">
        <v>0</v>
      </c>
      <c r="J333" s="32">
        <v>0</v>
      </c>
      <c r="K333" s="32">
        <v>0</v>
      </c>
      <c r="L333" s="32">
        <v>0</v>
      </c>
      <c r="M333" s="33">
        <v>219</v>
      </c>
    </row>
    <row r="334" spans="1:13" ht="42">
      <c r="A334" s="31" t="s">
        <v>395</v>
      </c>
      <c r="B334" s="31" t="s">
        <v>396</v>
      </c>
      <c r="C334" s="31" t="s">
        <v>397</v>
      </c>
      <c r="D334" s="32">
        <v>-1518</v>
      </c>
      <c r="E334" s="32">
        <v>0</v>
      </c>
      <c r="F334" s="32">
        <v>0</v>
      </c>
      <c r="G334" s="32">
        <v>0</v>
      </c>
      <c r="H334" s="32">
        <v>0</v>
      </c>
      <c r="I334" s="32">
        <v>0</v>
      </c>
      <c r="J334" s="32">
        <v>0</v>
      </c>
      <c r="K334" s="32">
        <v>0</v>
      </c>
      <c r="L334" s="32">
        <v>0</v>
      </c>
      <c r="M334" s="33">
        <v>-1518</v>
      </c>
    </row>
    <row r="335" spans="1:13" ht="28">
      <c r="A335" s="31" t="s">
        <v>398</v>
      </c>
      <c r="B335" s="31" t="s">
        <v>399</v>
      </c>
      <c r="C335" s="31" t="s">
        <v>88</v>
      </c>
      <c r="D335" s="32">
        <v>7126</v>
      </c>
      <c r="E335" s="32">
        <v>0</v>
      </c>
      <c r="F335" s="32">
        <v>0</v>
      </c>
      <c r="G335" s="32">
        <v>0</v>
      </c>
      <c r="H335" s="32">
        <v>0</v>
      </c>
      <c r="I335" s="32">
        <v>0</v>
      </c>
      <c r="J335" s="32">
        <v>0</v>
      </c>
      <c r="K335" s="32">
        <v>0</v>
      </c>
      <c r="L335" s="32">
        <v>0</v>
      </c>
      <c r="M335" s="33">
        <v>7126</v>
      </c>
    </row>
    <row r="336" spans="1:13" ht="42">
      <c r="A336" s="31" t="s">
        <v>400</v>
      </c>
      <c r="B336" s="31" t="s">
        <v>399</v>
      </c>
      <c r="C336" s="31" t="s">
        <v>88</v>
      </c>
      <c r="D336" s="32">
        <v>233051</v>
      </c>
      <c r="E336" s="32">
        <v>0</v>
      </c>
      <c r="F336" s="32">
        <v>0</v>
      </c>
      <c r="G336" s="32">
        <v>0</v>
      </c>
      <c r="H336" s="32">
        <v>0</v>
      </c>
      <c r="I336" s="32">
        <v>0</v>
      </c>
      <c r="J336" s="32">
        <v>0</v>
      </c>
      <c r="K336" s="32">
        <v>0</v>
      </c>
      <c r="L336" s="32">
        <v>0</v>
      </c>
      <c r="M336" s="33">
        <v>233051</v>
      </c>
    </row>
    <row r="337" spans="1:13" ht="28">
      <c r="A337" s="31" t="s">
        <v>401</v>
      </c>
      <c r="B337" s="31" t="s">
        <v>399</v>
      </c>
      <c r="C337" s="31" t="s">
        <v>88</v>
      </c>
      <c r="D337" s="32">
        <v>6172.7</v>
      </c>
      <c r="E337" s="32">
        <v>0</v>
      </c>
      <c r="F337" s="32">
        <v>0</v>
      </c>
      <c r="G337" s="32">
        <v>0</v>
      </c>
      <c r="H337" s="32">
        <v>0</v>
      </c>
      <c r="I337" s="32">
        <v>0</v>
      </c>
      <c r="J337" s="32">
        <v>0</v>
      </c>
      <c r="K337" s="32">
        <v>0</v>
      </c>
      <c r="L337" s="32">
        <v>0</v>
      </c>
      <c r="M337" s="33">
        <v>6172.7</v>
      </c>
    </row>
    <row r="338" spans="1:13" ht="28">
      <c r="A338" s="31" t="s">
        <v>402</v>
      </c>
      <c r="B338" s="31" t="s">
        <v>403</v>
      </c>
      <c r="C338" s="31" t="s">
        <v>404</v>
      </c>
      <c r="D338" s="32">
        <v>34574</v>
      </c>
      <c r="E338" s="32">
        <v>0</v>
      </c>
      <c r="F338" s="32">
        <v>0</v>
      </c>
      <c r="G338" s="32">
        <v>0</v>
      </c>
      <c r="H338" s="32">
        <v>0</v>
      </c>
      <c r="I338" s="32">
        <v>0</v>
      </c>
      <c r="J338" s="32">
        <v>0</v>
      </c>
      <c r="K338" s="32">
        <v>0</v>
      </c>
      <c r="L338" s="32">
        <v>0</v>
      </c>
      <c r="M338" s="33">
        <v>34574</v>
      </c>
    </row>
    <row r="339" spans="1:13" ht="42">
      <c r="A339" s="31" t="s">
        <v>405</v>
      </c>
      <c r="B339" s="31" t="s">
        <v>403</v>
      </c>
      <c r="C339" s="31" t="s">
        <v>404</v>
      </c>
      <c r="D339" s="32">
        <v>915432</v>
      </c>
      <c r="E339" s="32">
        <v>0</v>
      </c>
      <c r="F339" s="32">
        <v>0</v>
      </c>
      <c r="G339" s="32">
        <v>0</v>
      </c>
      <c r="H339" s="32">
        <v>0</v>
      </c>
      <c r="I339" s="32">
        <v>0</v>
      </c>
      <c r="J339" s="32">
        <v>0</v>
      </c>
      <c r="K339" s="32">
        <v>0</v>
      </c>
      <c r="L339" s="32">
        <v>0</v>
      </c>
      <c r="M339" s="33">
        <v>915432</v>
      </c>
    </row>
    <row r="340" spans="1:13" ht="28">
      <c r="A340" s="31" t="s">
        <v>406</v>
      </c>
      <c r="B340" s="31" t="s">
        <v>399</v>
      </c>
      <c r="C340" s="31" t="s">
        <v>88</v>
      </c>
      <c r="D340" s="32">
        <v>5054</v>
      </c>
      <c r="E340" s="32">
        <v>0</v>
      </c>
      <c r="F340" s="32">
        <v>0</v>
      </c>
      <c r="G340" s="32">
        <v>0</v>
      </c>
      <c r="H340" s="32">
        <v>0</v>
      </c>
      <c r="I340" s="32">
        <v>0</v>
      </c>
      <c r="J340" s="32">
        <v>0</v>
      </c>
      <c r="K340" s="32">
        <v>0</v>
      </c>
      <c r="L340" s="32">
        <v>0</v>
      </c>
      <c r="M340" s="33">
        <v>5054</v>
      </c>
    </row>
    <row r="341" spans="1:13" ht="28">
      <c r="A341" s="31" t="s">
        <v>406</v>
      </c>
      <c r="B341" s="31" t="s">
        <v>403</v>
      </c>
      <c r="C341" s="31" t="s">
        <v>404</v>
      </c>
      <c r="D341" s="32">
        <v>9440</v>
      </c>
      <c r="E341" s="32">
        <v>0</v>
      </c>
      <c r="F341" s="32">
        <v>0</v>
      </c>
      <c r="G341" s="32">
        <v>0</v>
      </c>
      <c r="H341" s="32">
        <v>0</v>
      </c>
      <c r="I341" s="32">
        <v>0</v>
      </c>
      <c r="J341" s="32">
        <v>0</v>
      </c>
      <c r="K341" s="32">
        <v>0</v>
      </c>
      <c r="L341" s="32">
        <v>0</v>
      </c>
      <c r="M341" s="33">
        <v>9440</v>
      </c>
    </row>
    <row r="342" spans="1:13" ht="14">
      <c r="A342" s="31" t="s">
        <v>407</v>
      </c>
      <c r="B342" s="31" t="s">
        <v>408</v>
      </c>
      <c r="C342" s="31" t="s">
        <v>92</v>
      </c>
      <c r="D342" s="32">
        <v>926.8</v>
      </c>
      <c r="E342" s="32">
        <v>0</v>
      </c>
      <c r="F342" s="32">
        <v>0</v>
      </c>
      <c r="G342" s="32">
        <v>0</v>
      </c>
      <c r="H342" s="32">
        <v>0</v>
      </c>
      <c r="I342" s="32">
        <v>0</v>
      </c>
      <c r="J342" s="32">
        <v>0</v>
      </c>
      <c r="K342" s="32">
        <v>0</v>
      </c>
      <c r="L342" s="32">
        <v>0</v>
      </c>
      <c r="M342" s="33">
        <v>926.8</v>
      </c>
    </row>
    <row r="343" spans="1:13" ht="28">
      <c r="A343" s="31" t="s">
        <v>409</v>
      </c>
      <c r="B343" s="31" t="s">
        <v>410</v>
      </c>
      <c r="C343" s="31" t="s">
        <v>411</v>
      </c>
      <c r="D343" s="32">
        <v>25668.7</v>
      </c>
      <c r="E343" s="32">
        <v>0</v>
      </c>
      <c r="F343" s="32">
        <v>0</v>
      </c>
      <c r="G343" s="32">
        <v>0</v>
      </c>
      <c r="H343" s="32">
        <v>0</v>
      </c>
      <c r="I343" s="32">
        <v>0</v>
      </c>
      <c r="J343" s="32">
        <v>0</v>
      </c>
      <c r="K343" s="32">
        <v>0</v>
      </c>
      <c r="L343" s="32">
        <v>0</v>
      </c>
      <c r="M343" s="33">
        <v>25668.7</v>
      </c>
    </row>
    <row r="344" spans="1:13" ht="28">
      <c r="A344" s="31" t="s">
        <v>409</v>
      </c>
      <c r="B344" s="31" t="s">
        <v>412</v>
      </c>
      <c r="C344" s="31" t="s">
        <v>97</v>
      </c>
      <c r="D344" s="32">
        <v>17861.400000000001</v>
      </c>
      <c r="E344" s="32">
        <v>0</v>
      </c>
      <c r="F344" s="32">
        <v>0</v>
      </c>
      <c r="G344" s="32">
        <v>0</v>
      </c>
      <c r="H344" s="32">
        <v>0</v>
      </c>
      <c r="I344" s="32">
        <v>0</v>
      </c>
      <c r="J344" s="32">
        <v>0</v>
      </c>
      <c r="K344" s="32">
        <v>0</v>
      </c>
      <c r="L344" s="32">
        <v>0</v>
      </c>
      <c r="M344" s="33">
        <v>17861.400000000001</v>
      </c>
    </row>
    <row r="345" spans="1:13" ht="28">
      <c r="A345" s="31" t="s">
        <v>413</v>
      </c>
      <c r="B345" s="31" t="s">
        <v>414</v>
      </c>
      <c r="C345" s="31" t="s">
        <v>95</v>
      </c>
      <c r="D345" s="32">
        <v>11010.2</v>
      </c>
      <c r="E345" s="32">
        <v>0</v>
      </c>
      <c r="F345" s="32">
        <v>0</v>
      </c>
      <c r="G345" s="32">
        <v>0</v>
      </c>
      <c r="H345" s="32">
        <v>0</v>
      </c>
      <c r="I345" s="32">
        <v>0</v>
      </c>
      <c r="J345" s="32">
        <v>0</v>
      </c>
      <c r="K345" s="32">
        <v>0</v>
      </c>
      <c r="L345" s="32">
        <v>0</v>
      </c>
      <c r="M345" s="33">
        <v>11010.2</v>
      </c>
    </row>
    <row r="346" spans="1:13" ht="42">
      <c r="A346" s="31" t="s">
        <v>415</v>
      </c>
      <c r="B346" s="31" t="s">
        <v>416</v>
      </c>
      <c r="C346" s="31" t="s">
        <v>417</v>
      </c>
      <c r="D346" s="32">
        <v>107106.1</v>
      </c>
      <c r="E346" s="32">
        <v>0</v>
      </c>
      <c r="F346" s="32">
        <v>0</v>
      </c>
      <c r="G346" s="32">
        <v>0</v>
      </c>
      <c r="H346" s="32">
        <v>0</v>
      </c>
      <c r="I346" s="32">
        <v>0</v>
      </c>
      <c r="J346" s="32">
        <v>0</v>
      </c>
      <c r="K346" s="32">
        <v>0</v>
      </c>
      <c r="L346" s="32">
        <v>0</v>
      </c>
      <c r="M346" s="33">
        <v>107106.1</v>
      </c>
    </row>
    <row r="347" spans="1:13" ht="14">
      <c r="A347" s="31" t="s">
        <v>418</v>
      </c>
      <c r="B347" s="31" t="s">
        <v>419</v>
      </c>
      <c r="C347" s="31" t="s">
        <v>420</v>
      </c>
      <c r="D347" s="32">
        <v>38490</v>
      </c>
      <c r="E347" s="32">
        <v>0</v>
      </c>
      <c r="F347" s="32">
        <v>0</v>
      </c>
      <c r="G347" s="32">
        <v>0</v>
      </c>
      <c r="H347" s="32">
        <v>0</v>
      </c>
      <c r="I347" s="32">
        <v>0</v>
      </c>
      <c r="J347" s="32">
        <v>0</v>
      </c>
      <c r="K347" s="32">
        <v>0</v>
      </c>
      <c r="L347" s="32">
        <v>0</v>
      </c>
      <c r="M347" s="33">
        <v>38490</v>
      </c>
    </row>
    <row r="348" spans="1:13" ht="28">
      <c r="A348" s="31" t="s">
        <v>418</v>
      </c>
      <c r="B348" s="31" t="s">
        <v>410</v>
      </c>
      <c r="C348" s="31" t="s">
        <v>411</v>
      </c>
      <c r="D348" s="32">
        <v>42.5</v>
      </c>
      <c r="E348" s="32">
        <v>0</v>
      </c>
      <c r="F348" s="32">
        <v>0</v>
      </c>
      <c r="G348" s="32">
        <v>0</v>
      </c>
      <c r="H348" s="32">
        <v>0</v>
      </c>
      <c r="I348" s="32">
        <v>0</v>
      </c>
      <c r="J348" s="32">
        <v>0</v>
      </c>
      <c r="K348" s="32">
        <v>0</v>
      </c>
      <c r="L348" s="32">
        <v>0</v>
      </c>
      <c r="M348" s="33">
        <v>42.5</v>
      </c>
    </row>
    <row r="349" spans="1:13" ht="28">
      <c r="A349" s="31" t="s">
        <v>421</v>
      </c>
      <c r="B349" s="31" t="s">
        <v>298</v>
      </c>
      <c r="C349" s="31" t="s">
        <v>54</v>
      </c>
      <c r="D349" s="32">
        <v>269099.40000000002</v>
      </c>
      <c r="E349" s="32">
        <v>0</v>
      </c>
      <c r="F349" s="32">
        <v>0</v>
      </c>
      <c r="G349" s="32">
        <v>0</v>
      </c>
      <c r="H349" s="32">
        <v>0</v>
      </c>
      <c r="I349" s="32">
        <v>0</v>
      </c>
      <c r="J349" s="32">
        <v>0</v>
      </c>
      <c r="K349" s="32">
        <v>0</v>
      </c>
      <c r="L349" s="32">
        <v>0</v>
      </c>
      <c r="M349" s="33">
        <v>269099.40000000002</v>
      </c>
    </row>
    <row r="350" spans="1:13" ht="28">
      <c r="A350" s="31" t="s">
        <v>422</v>
      </c>
      <c r="B350" s="31" t="s">
        <v>298</v>
      </c>
      <c r="C350" s="31" t="s">
        <v>54</v>
      </c>
      <c r="D350" s="32">
        <v>75936.100000000006</v>
      </c>
      <c r="E350" s="32">
        <v>0</v>
      </c>
      <c r="F350" s="32">
        <v>0</v>
      </c>
      <c r="G350" s="32">
        <v>0</v>
      </c>
      <c r="H350" s="32">
        <v>0</v>
      </c>
      <c r="I350" s="32">
        <v>0</v>
      </c>
      <c r="J350" s="32">
        <v>0</v>
      </c>
      <c r="K350" s="32">
        <v>0</v>
      </c>
      <c r="L350" s="32">
        <v>0</v>
      </c>
      <c r="M350" s="33">
        <v>75936.100000000006</v>
      </c>
    </row>
    <row r="351" spans="1:13" ht="28">
      <c r="A351" s="31" t="s">
        <v>423</v>
      </c>
      <c r="B351" s="31" t="s">
        <v>298</v>
      </c>
      <c r="C351" s="31" t="s">
        <v>54</v>
      </c>
      <c r="D351" s="32">
        <v>47295.9</v>
      </c>
      <c r="E351" s="32">
        <v>0</v>
      </c>
      <c r="F351" s="32">
        <v>0</v>
      </c>
      <c r="G351" s="32">
        <v>0</v>
      </c>
      <c r="H351" s="32">
        <v>0</v>
      </c>
      <c r="I351" s="32">
        <v>0</v>
      </c>
      <c r="J351" s="32">
        <v>0</v>
      </c>
      <c r="K351" s="32">
        <v>0</v>
      </c>
      <c r="L351" s="32">
        <v>0</v>
      </c>
      <c r="M351" s="33">
        <v>47295.9</v>
      </c>
    </row>
    <row r="352" spans="1:13" ht="28">
      <c r="A352" s="31" t="s">
        <v>424</v>
      </c>
      <c r="B352" s="31" t="s">
        <v>298</v>
      </c>
      <c r="C352" s="31" t="s">
        <v>54</v>
      </c>
      <c r="D352" s="32">
        <v>20959.400000000001</v>
      </c>
      <c r="E352" s="32">
        <v>0</v>
      </c>
      <c r="F352" s="32">
        <v>0</v>
      </c>
      <c r="G352" s="32">
        <v>0</v>
      </c>
      <c r="H352" s="32">
        <v>0</v>
      </c>
      <c r="I352" s="32">
        <v>0</v>
      </c>
      <c r="J352" s="32">
        <v>0</v>
      </c>
      <c r="K352" s="32">
        <v>0</v>
      </c>
      <c r="L352" s="32">
        <v>0</v>
      </c>
      <c r="M352" s="33">
        <v>20959.400000000001</v>
      </c>
    </row>
    <row r="353" spans="1:13" ht="56">
      <c r="A353" s="31" t="s">
        <v>425</v>
      </c>
      <c r="B353" s="31" t="s">
        <v>426</v>
      </c>
      <c r="C353" s="31" t="s">
        <v>427</v>
      </c>
      <c r="D353" s="32">
        <v>0</v>
      </c>
      <c r="E353" s="32">
        <v>0</v>
      </c>
      <c r="F353" s="32">
        <v>0</v>
      </c>
      <c r="G353" s="32">
        <v>0</v>
      </c>
      <c r="H353" s="32">
        <v>0</v>
      </c>
      <c r="I353" s="32">
        <v>0</v>
      </c>
      <c r="J353" s="32">
        <v>0</v>
      </c>
      <c r="K353" s="32">
        <v>0</v>
      </c>
      <c r="L353" s="32">
        <v>0</v>
      </c>
      <c r="M353" s="33">
        <v>0</v>
      </c>
    </row>
    <row r="354" spans="1:13" ht="56">
      <c r="A354" s="31" t="s">
        <v>425</v>
      </c>
      <c r="B354" s="31" t="s">
        <v>298</v>
      </c>
      <c r="C354" s="31" t="s">
        <v>54</v>
      </c>
      <c r="D354" s="32">
        <v>63878.8</v>
      </c>
      <c r="E354" s="32">
        <v>0</v>
      </c>
      <c r="F354" s="32">
        <v>0</v>
      </c>
      <c r="G354" s="32">
        <v>0</v>
      </c>
      <c r="H354" s="32">
        <v>0</v>
      </c>
      <c r="I354" s="32">
        <v>0</v>
      </c>
      <c r="J354" s="32">
        <v>0</v>
      </c>
      <c r="K354" s="32">
        <v>0</v>
      </c>
      <c r="L354" s="32">
        <v>0</v>
      </c>
      <c r="M354" s="33">
        <v>63878.8</v>
      </c>
    </row>
    <row r="355" spans="1:13" ht="28">
      <c r="A355" s="31" t="s">
        <v>428</v>
      </c>
      <c r="B355" s="31" t="s">
        <v>212</v>
      </c>
      <c r="C355" s="31" t="s">
        <v>213</v>
      </c>
      <c r="D355" s="32">
        <v>2917.7</v>
      </c>
      <c r="E355" s="32">
        <v>0</v>
      </c>
      <c r="F355" s="32">
        <v>0</v>
      </c>
      <c r="G355" s="32">
        <v>0</v>
      </c>
      <c r="H355" s="32">
        <v>0</v>
      </c>
      <c r="I355" s="32">
        <v>0</v>
      </c>
      <c r="J355" s="32">
        <v>0</v>
      </c>
      <c r="K355" s="32">
        <v>0</v>
      </c>
      <c r="L355" s="32">
        <v>0</v>
      </c>
      <c r="M355" s="33">
        <v>2917.7</v>
      </c>
    </row>
    <row r="356" spans="1:13" ht="28">
      <c r="A356" s="31" t="s">
        <v>428</v>
      </c>
      <c r="B356" s="31" t="s">
        <v>298</v>
      </c>
      <c r="C356" s="31" t="s">
        <v>54</v>
      </c>
      <c r="D356" s="32">
        <v>35150.699999999997</v>
      </c>
      <c r="E356" s="32">
        <v>0</v>
      </c>
      <c r="F356" s="32">
        <v>0</v>
      </c>
      <c r="G356" s="32">
        <v>0</v>
      </c>
      <c r="H356" s="32">
        <v>0</v>
      </c>
      <c r="I356" s="32">
        <v>0</v>
      </c>
      <c r="J356" s="32">
        <v>0</v>
      </c>
      <c r="K356" s="32">
        <v>0</v>
      </c>
      <c r="L356" s="32">
        <v>0</v>
      </c>
      <c r="M356" s="33">
        <v>35150.699999999997</v>
      </c>
    </row>
    <row r="357" spans="1:13" ht="28">
      <c r="A357" s="31" t="s">
        <v>429</v>
      </c>
      <c r="B357" s="31" t="s">
        <v>430</v>
      </c>
      <c r="C357" s="31" t="s">
        <v>431</v>
      </c>
      <c r="D357" s="32">
        <v>312921.40000000002</v>
      </c>
      <c r="E357" s="32">
        <v>0</v>
      </c>
      <c r="F357" s="32">
        <v>0</v>
      </c>
      <c r="G357" s="32">
        <v>0</v>
      </c>
      <c r="H357" s="32">
        <v>0</v>
      </c>
      <c r="I357" s="32">
        <v>0</v>
      </c>
      <c r="J357" s="32">
        <v>0</v>
      </c>
      <c r="K357" s="32">
        <v>0</v>
      </c>
      <c r="L357" s="32">
        <v>0</v>
      </c>
      <c r="M357" s="33">
        <v>312921.40000000002</v>
      </c>
    </row>
    <row r="358" spans="1:13" ht="28">
      <c r="A358" s="31" t="s">
        <v>432</v>
      </c>
      <c r="B358" s="31" t="s">
        <v>430</v>
      </c>
      <c r="C358" s="31" t="s">
        <v>431</v>
      </c>
      <c r="D358" s="32">
        <v>55920.800000000003</v>
      </c>
      <c r="E358" s="32">
        <v>0</v>
      </c>
      <c r="F358" s="32">
        <v>0</v>
      </c>
      <c r="G358" s="32">
        <v>0</v>
      </c>
      <c r="H358" s="32">
        <v>0</v>
      </c>
      <c r="I358" s="32">
        <v>0</v>
      </c>
      <c r="J358" s="32">
        <v>0</v>
      </c>
      <c r="K358" s="32">
        <v>0</v>
      </c>
      <c r="L358" s="32">
        <v>0</v>
      </c>
      <c r="M358" s="33">
        <v>55920.800000000003</v>
      </c>
    </row>
    <row r="359" spans="1:13" ht="28">
      <c r="A359" s="31" t="s">
        <v>433</v>
      </c>
      <c r="B359" s="31" t="s">
        <v>430</v>
      </c>
      <c r="C359" s="31" t="s">
        <v>431</v>
      </c>
      <c r="D359" s="32">
        <v>99961.9</v>
      </c>
      <c r="E359" s="32">
        <v>0</v>
      </c>
      <c r="F359" s="32">
        <v>0</v>
      </c>
      <c r="G359" s="32">
        <v>0</v>
      </c>
      <c r="H359" s="32">
        <v>0</v>
      </c>
      <c r="I359" s="32">
        <v>0</v>
      </c>
      <c r="J359" s="32">
        <v>0</v>
      </c>
      <c r="K359" s="32">
        <v>0</v>
      </c>
      <c r="L359" s="32">
        <v>0</v>
      </c>
      <c r="M359" s="33">
        <v>99961.9</v>
      </c>
    </row>
    <row r="360" spans="1:13" ht="28">
      <c r="A360" s="31" t="s">
        <v>434</v>
      </c>
      <c r="B360" s="31" t="s">
        <v>435</v>
      </c>
      <c r="C360" s="31" t="s">
        <v>436</v>
      </c>
      <c r="D360" s="32">
        <v>35437.300000000003</v>
      </c>
      <c r="E360" s="32">
        <v>0</v>
      </c>
      <c r="F360" s="32">
        <v>0</v>
      </c>
      <c r="G360" s="32">
        <v>0</v>
      </c>
      <c r="H360" s="32">
        <v>0</v>
      </c>
      <c r="I360" s="32">
        <v>0</v>
      </c>
      <c r="J360" s="32">
        <v>0</v>
      </c>
      <c r="K360" s="32">
        <v>0</v>
      </c>
      <c r="L360" s="32">
        <v>0</v>
      </c>
      <c r="M360" s="33">
        <v>35437.300000000003</v>
      </c>
    </row>
    <row r="361" spans="1:13" ht="42">
      <c r="A361" s="31" t="s">
        <v>437</v>
      </c>
      <c r="B361" s="31" t="s">
        <v>435</v>
      </c>
      <c r="C361" s="31" t="s">
        <v>436</v>
      </c>
      <c r="D361" s="32">
        <v>62991.6</v>
      </c>
      <c r="E361" s="32">
        <v>0</v>
      </c>
      <c r="F361" s="32">
        <v>0</v>
      </c>
      <c r="G361" s="32">
        <v>0</v>
      </c>
      <c r="H361" s="32">
        <v>0</v>
      </c>
      <c r="I361" s="32">
        <v>0</v>
      </c>
      <c r="J361" s="32">
        <v>0</v>
      </c>
      <c r="K361" s="32">
        <v>0</v>
      </c>
      <c r="L361" s="32">
        <v>0</v>
      </c>
      <c r="M361" s="33">
        <v>62991.6</v>
      </c>
    </row>
    <row r="362" spans="1:13" ht="42">
      <c r="A362" s="31" t="s">
        <v>438</v>
      </c>
      <c r="B362" s="31" t="s">
        <v>439</v>
      </c>
      <c r="C362" s="31" t="s">
        <v>440</v>
      </c>
      <c r="D362" s="32">
        <v>980.6</v>
      </c>
      <c r="E362" s="32">
        <v>0</v>
      </c>
      <c r="F362" s="32">
        <v>0</v>
      </c>
      <c r="G362" s="32">
        <v>0</v>
      </c>
      <c r="H362" s="32">
        <v>0</v>
      </c>
      <c r="I362" s="32">
        <v>0</v>
      </c>
      <c r="J362" s="32">
        <v>0</v>
      </c>
      <c r="K362" s="32">
        <v>0</v>
      </c>
      <c r="L362" s="32">
        <v>0</v>
      </c>
      <c r="M362" s="33">
        <v>980.6</v>
      </c>
    </row>
    <row r="363" spans="1:13" ht="28">
      <c r="A363" s="31" t="s">
        <v>438</v>
      </c>
      <c r="B363" s="31" t="s">
        <v>441</v>
      </c>
      <c r="C363" s="31" t="s">
        <v>110</v>
      </c>
      <c r="D363" s="32">
        <v>46.6</v>
      </c>
      <c r="E363" s="32">
        <v>0</v>
      </c>
      <c r="F363" s="32">
        <v>0</v>
      </c>
      <c r="G363" s="32">
        <v>0</v>
      </c>
      <c r="H363" s="32">
        <v>0</v>
      </c>
      <c r="I363" s="32">
        <v>0</v>
      </c>
      <c r="J363" s="32">
        <v>0</v>
      </c>
      <c r="K363" s="32">
        <v>0</v>
      </c>
      <c r="L363" s="32">
        <v>0</v>
      </c>
      <c r="M363" s="33">
        <v>46.6</v>
      </c>
    </row>
    <row r="364" spans="1:13" ht="28">
      <c r="A364" s="31" t="s">
        <v>438</v>
      </c>
      <c r="B364" s="31" t="s">
        <v>442</v>
      </c>
      <c r="C364" s="31" t="s">
        <v>443</v>
      </c>
      <c r="D364" s="32">
        <v>136030.70000000001</v>
      </c>
      <c r="E364" s="32">
        <v>0</v>
      </c>
      <c r="F364" s="32">
        <v>0</v>
      </c>
      <c r="G364" s="32">
        <v>0</v>
      </c>
      <c r="H364" s="32">
        <v>0</v>
      </c>
      <c r="I364" s="32">
        <v>0</v>
      </c>
      <c r="J364" s="32">
        <v>0</v>
      </c>
      <c r="K364" s="32">
        <v>0</v>
      </c>
      <c r="L364" s="32">
        <v>0</v>
      </c>
      <c r="M364" s="33">
        <v>136030.70000000001</v>
      </c>
    </row>
    <row r="365" spans="1:13" ht="28">
      <c r="A365" s="31" t="s">
        <v>444</v>
      </c>
      <c r="B365" s="31" t="s">
        <v>445</v>
      </c>
      <c r="C365" s="31" t="s">
        <v>446</v>
      </c>
      <c r="D365" s="32">
        <v>8355.7000000000007</v>
      </c>
      <c r="E365" s="32">
        <v>0</v>
      </c>
      <c r="F365" s="32">
        <v>0</v>
      </c>
      <c r="G365" s="32">
        <v>0</v>
      </c>
      <c r="H365" s="32">
        <v>0</v>
      </c>
      <c r="I365" s="32">
        <v>0</v>
      </c>
      <c r="J365" s="32">
        <v>0</v>
      </c>
      <c r="K365" s="32">
        <v>0</v>
      </c>
      <c r="L365" s="32">
        <v>0</v>
      </c>
      <c r="M365" s="33">
        <v>8355.7000000000007</v>
      </c>
    </row>
    <row r="366" spans="1:13" ht="28">
      <c r="A366" s="31" t="s">
        <v>447</v>
      </c>
      <c r="B366" s="31" t="s">
        <v>445</v>
      </c>
      <c r="C366" s="31" t="s">
        <v>446</v>
      </c>
      <c r="D366" s="32">
        <v>19452.5</v>
      </c>
      <c r="E366" s="32">
        <v>0</v>
      </c>
      <c r="F366" s="32">
        <v>0</v>
      </c>
      <c r="G366" s="32">
        <v>0</v>
      </c>
      <c r="H366" s="32">
        <v>0</v>
      </c>
      <c r="I366" s="32">
        <v>0</v>
      </c>
      <c r="J366" s="32">
        <v>0</v>
      </c>
      <c r="K366" s="32">
        <v>0</v>
      </c>
      <c r="L366" s="32">
        <v>0</v>
      </c>
      <c r="M366" s="33">
        <v>19452.5</v>
      </c>
    </row>
    <row r="367" spans="1:13" ht="28">
      <c r="A367" s="31" t="s">
        <v>448</v>
      </c>
      <c r="B367" s="31" t="s">
        <v>445</v>
      </c>
      <c r="C367" s="31" t="s">
        <v>446</v>
      </c>
      <c r="D367" s="32">
        <v>14289</v>
      </c>
      <c r="E367" s="32">
        <v>0</v>
      </c>
      <c r="F367" s="32">
        <v>0</v>
      </c>
      <c r="G367" s="32">
        <v>0</v>
      </c>
      <c r="H367" s="32">
        <v>0</v>
      </c>
      <c r="I367" s="32">
        <v>0</v>
      </c>
      <c r="J367" s="32">
        <v>0</v>
      </c>
      <c r="K367" s="32">
        <v>0</v>
      </c>
      <c r="L367" s="32">
        <v>0</v>
      </c>
      <c r="M367" s="33">
        <v>14289</v>
      </c>
    </row>
    <row r="368" spans="1:13" ht="28">
      <c r="A368" s="31" t="s">
        <v>449</v>
      </c>
      <c r="B368" s="31" t="s">
        <v>450</v>
      </c>
      <c r="C368" s="31" t="s">
        <v>451</v>
      </c>
      <c r="D368" s="32">
        <v>6554.1</v>
      </c>
      <c r="E368" s="32">
        <v>0</v>
      </c>
      <c r="F368" s="32">
        <v>0</v>
      </c>
      <c r="G368" s="32">
        <v>0</v>
      </c>
      <c r="H368" s="32">
        <v>0</v>
      </c>
      <c r="I368" s="32">
        <v>0</v>
      </c>
      <c r="J368" s="32">
        <v>0</v>
      </c>
      <c r="K368" s="32">
        <v>0</v>
      </c>
      <c r="L368" s="32">
        <v>0</v>
      </c>
      <c r="M368" s="33">
        <v>6554.1</v>
      </c>
    </row>
    <row r="369" spans="1:13" ht="28">
      <c r="A369" s="31" t="s">
        <v>449</v>
      </c>
      <c r="B369" s="31" t="s">
        <v>412</v>
      </c>
      <c r="C369" s="31" t="s">
        <v>97</v>
      </c>
      <c r="D369" s="32">
        <v>5749.9</v>
      </c>
      <c r="E369" s="32">
        <v>0</v>
      </c>
      <c r="F369" s="32">
        <v>0</v>
      </c>
      <c r="G369" s="32">
        <v>0</v>
      </c>
      <c r="H369" s="32">
        <v>0</v>
      </c>
      <c r="I369" s="32">
        <v>0</v>
      </c>
      <c r="J369" s="32">
        <v>0</v>
      </c>
      <c r="K369" s="32">
        <v>0</v>
      </c>
      <c r="L369" s="32">
        <v>0</v>
      </c>
      <c r="M369" s="33">
        <v>5749.9</v>
      </c>
    </row>
    <row r="370" spans="1:13" ht="14">
      <c r="A370" s="31" t="s">
        <v>452</v>
      </c>
      <c r="B370" s="31" t="s">
        <v>453</v>
      </c>
      <c r="C370" s="31" t="s">
        <v>113</v>
      </c>
      <c r="D370" s="32">
        <v>725.9</v>
      </c>
      <c r="E370" s="32">
        <v>0</v>
      </c>
      <c r="F370" s="32">
        <v>0</v>
      </c>
      <c r="G370" s="32">
        <v>0</v>
      </c>
      <c r="H370" s="32">
        <v>0</v>
      </c>
      <c r="I370" s="32">
        <v>0</v>
      </c>
      <c r="J370" s="32">
        <v>0</v>
      </c>
      <c r="K370" s="32">
        <v>0</v>
      </c>
      <c r="L370" s="32">
        <v>0</v>
      </c>
      <c r="M370" s="33">
        <v>725.9</v>
      </c>
    </row>
    <row r="371" spans="1:13" ht="28">
      <c r="A371" s="31" t="s">
        <v>454</v>
      </c>
      <c r="B371" s="31" t="s">
        <v>455</v>
      </c>
      <c r="C371" s="31" t="s">
        <v>114</v>
      </c>
      <c r="D371" s="32">
        <v>1412.4</v>
      </c>
      <c r="E371" s="32">
        <v>0</v>
      </c>
      <c r="F371" s="32">
        <v>0</v>
      </c>
      <c r="G371" s="32">
        <v>0</v>
      </c>
      <c r="H371" s="32">
        <v>0</v>
      </c>
      <c r="I371" s="32">
        <v>0</v>
      </c>
      <c r="J371" s="32">
        <v>0</v>
      </c>
      <c r="K371" s="32">
        <v>0</v>
      </c>
      <c r="L371" s="32">
        <v>0</v>
      </c>
      <c r="M371" s="33">
        <v>1412.4</v>
      </c>
    </row>
    <row r="372" spans="1:13" ht="28">
      <c r="A372" s="31" t="s">
        <v>456</v>
      </c>
      <c r="B372" s="31" t="s">
        <v>455</v>
      </c>
      <c r="C372" s="31" t="s">
        <v>114</v>
      </c>
      <c r="D372" s="32">
        <v>3453.5</v>
      </c>
      <c r="E372" s="32">
        <v>0</v>
      </c>
      <c r="F372" s="32">
        <v>0</v>
      </c>
      <c r="G372" s="32">
        <v>0</v>
      </c>
      <c r="H372" s="32">
        <v>0</v>
      </c>
      <c r="I372" s="32">
        <v>0</v>
      </c>
      <c r="J372" s="32">
        <v>0</v>
      </c>
      <c r="K372" s="32">
        <v>0</v>
      </c>
      <c r="L372" s="32">
        <v>0</v>
      </c>
      <c r="M372" s="33">
        <v>3453.5</v>
      </c>
    </row>
    <row r="373" spans="1:13" ht="28">
      <c r="A373" s="31" t="s">
        <v>457</v>
      </c>
      <c r="B373" s="31" t="s">
        <v>455</v>
      </c>
      <c r="C373" s="31" t="s">
        <v>114</v>
      </c>
      <c r="D373" s="32">
        <v>11292.6</v>
      </c>
      <c r="E373" s="32">
        <v>0</v>
      </c>
      <c r="F373" s="32">
        <v>0</v>
      </c>
      <c r="G373" s="32">
        <v>0</v>
      </c>
      <c r="H373" s="32">
        <v>0</v>
      </c>
      <c r="I373" s="32">
        <v>0</v>
      </c>
      <c r="J373" s="32">
        <v>0</v>
      </c>
      <c r="K373" s="32">
        <v>0</v>
      </c>
      <c r="L373" s="32">
        <v>0</v>
      </c>
      <c r="M373" s="33">
        <v>11292.6</v>
      </c>
    </row>
    <row r="374" spans="1:13" ht="28">
      <c r="A374" s="31" t="s">
        <v>458</v>
      </c>
      <c r="B374" s="31" t="s">
        <v>455</v>
      </c>
      <c r="C374" s="31" t="s">
        <v>114</v>
      </c>
      <c r="D374" s="32">
        <v>4799.1000000000004</v>
      </c>
      <c r="E374" s="32">
        <v>0</v>
      </c>
      <c r="F374" s="32">
        <v>0</v>
      </c>
      <c r="G374" s="32">
        <v>0</v>
      </c>
      <c r="H374" s="32">
        <v>0</v>
      </c>
      <c r="I374" s="32">
        <v>0</v>
      </c>
      <c r="J374" s="32">
        <v>0</v>
      </c>
      <c r="K374" s="32">
        <v>0</v>
      </c>
      <c r="L374" s="32">
        <v>0</v>
      </c>
      <c r="M374" s="33">
        <v>4799.1000000000004</v>
      </c>
    </row>
    <row r="375" spans="1:13" ht="42">
      <c r="A375" s="31" t="s">
        <v>458</v>
      </c>
      <c r="B375" s="31" t="s">
        <v>439</v>
      </c>
      <c r="C375" s="31" t="s">
        <v>440</v>
      </c>
      <c r="D375" s="32">
        <v>1127.7</v>
      </c>
      <c r="E375" s="32">
        <v>0</v>
      </c>
      <c r="F375" s="32">
        <v>0</v>
      </c>
      <c r="G375" s="32">
        <v>0</v>
      </c>
      <c r="H375" s="32">
        <v>0</v>
      </c>
      <c r="I375" s="32">
        <v>0</v>
      </c>
      <c r="J375" s="32">
        <v>0</v>
      </c>
      <c r="K375" s="32">
        <v>0</v>
      </c>
      <c r="L375" s="32">
        <v>0</v>
      </c>
      <c r="M375" s="33">
        <v>1127.7</v>
      </c>
    </row>
    <row r="376" spans="1:13" ht="28">
      <c r="A376" s="31" t="s">
        <v>458</v>
      </c>
      <c r="B376" s="31" t="s">
        <v>459</v>
      </c>
      <c r="C376" s="31" t="s">
        <v>460</v>
      </c>
      <c r="D376" s="32">
        <v>1429.2</v>
      </c>
      <c r="E376" s="32">
        <v>0</v>
      </c>
      <c r="F376" s="32">
        <v>0</v>
      </c>
      <c r="G376" s="32">
        <v>0</v>
      </c>
      <c r="H376" s="32">
        <v>0</v>
      </c>
      <c r="I376" s="32">
        <v>0</v>
      </c>
      <c r="J376" s="32">
        <v>0</v>
      </c>
      <c r="K376" s="32">
        <v>0</v>
      </c>
      <c r="L376" s="32">
        <v>0</v>
      </c>
      <c r="M376" s="33">
        <v>1429.2</v>
      </c>
    </row>
    <row r="377" spans="1:13" ht="14">
      <c r="A377" s="31" t="s">
        <v>461</v>
      </c>
      <c r="B377" s="31" t="s">
        <v>462</v>
      </c>
      <c r="C377" s="31" t="s">
        <v>116</v>
      </c>
      <c r="D377" s="32">
        <v>39515.199999999997</v>
      </c>
      <c r="E377" s="32">
        <v>0</v>
      </c>
      <c r="F377" s="32">
        <v>0</v>
      </c>
      <c r="G377" s="32">
        <v>0</v>
      </c>
      <c r="H377" s="32">
        <v>0</v>
      </c>
      <c r="I377" s="32">
        <v>0</v>
      </c>
      <c r="J377" s="32">
        <v>0</v>
      </c>
      <c r="K377" s="32">
        <v>0</v>
      </c>
      <c r="L377" s="32">
        <v>0</v>
      </c>
      <c r="M377" s="33">
        <v>39515.199999999997</v>
      </c>
    </row>
    <row r="378" spans="1:13" ht="14">
      <c r="A378" s="31" t="s">
        <v>117</v>
      </c>
      <c r="B378" s="31" t="s">
        <v>463</v>
      </c>
      <c r="C378" s="31" t="s">
        <v>117</v>
      </c>
      <c r="D378" s="32">
        <v>909.5</v>
      </c>
      <c r="E378" s="32">
        <v>0</v>
      </c>
      <c r="F378" s="32">
        <v>0</v>
      </c>
      <c r="G378" s="32">
        <v>0</v>
      </c>
      <c r="H378" s="32">
        <v>0</v>
      </c>
      <c r="I378" s="32">
        <v>0</v>
      </c>
      <c r="J378" s="32">
        <v>0</v>
      </c>
      <c r="K378" s="32">
        <v>0</v>
      </c>
      <c r="L378" s="32">
        <v>0</v>
      </c>
      <c r="M378" s="33">
        <v>909.5</v>
      </c>
    </row>
    <row r="379" spans="1:13" ht="42">
      <c r="A379" s="31" t="s">
        <v>117</v>
      </c>
      <c r="B379" s="31" t="s">
        <v>439</v>
      </c>
      <c r="C379" s="31" t="s">
        <v>440</v>
      </c>
      <c r="D379" s="32">
        <v>1326.3</v>
      </c>
      <c r="E379" s="32">
        <v>0</v>
      </c>
      <c r="F379" s="32">
        <v>0</v>
      </c>
      <c r="G379" s="32">
        <v>0</v>
      </c>
      <c r="H379" s="32">
        <v>0</v>
      </c>
      <c r="I379" s="32">
        <v>0</v>
      </c>
      <c r="J379" s="32">
        <v>0</v>
      </c>
      <c r="K379" s="32">
        <v>0</v>
      </c>
      <c r="L379" s="32">
        <v>0</v>
      </c>
      <c r="M379" s="33">
        <v>1326.3</v>
      </c>
    </row>
    <row r="380" spans="1:13" ht="42">
      <c r="A380" s="31" t="s">
        <v>464</v>
      </c>
      <c r="B380" s="31" t="s">
        <v>465</v>
      </c>
      <c r="C380" s="31" t="s">
        <v>466</v>
      </c>
      <c r="D380" s="32">
        <v>26.2</v>
      </c>
      <c r="E380" s="32">
        <v>0</v>
      </c>
      <c r="F380" s="32">
        <v>0</v>
      </c>
      <c r="G380" s="32">
        <v>0</v>
      </c>
      <c r="H380" s="32">
        <v>0</v>
      </c>
      <c r="I380" s="32">
        <v>0</v>
      </c>
      <c r="J380" s="32">
        <v>0</v>
      </c>
      <c r="K380" s="32">
        <v>0</v>
      </c>
      <c r="L380" s="32">
        <v>0</v>
      </c>
      <c r="M380" s="33">
        <v>26.2</v>
      </c>
    </row>
    <row r="381" spans="1:13" ht="42">
      <c r="A381" s="31" t="s">
        <v>464</v>
      </c>
      <c r="B381" s="31" t="s">
        <v>441</v>
      </c>
      <c r="C381" s="31" t="s">
        <v>110</v>
      </c>
      <c r="D381" s="32">
        <v>41.2</v>
      </c>
      <c r="E381" s="32">
        <v>0</v>
      </c>
      <c r="F381" s="32">
        <v>0</v>
      </c>
      <c r="G381" s="32">
        <v>0</v>
      </c>
      <c r="H381" s="32">
        <v>0</v>
      </c>
      <c r="I381" s="32">
        <v>0</v>
      </c>
      <c r="J381" s="32">
        <v>0</v>
      </c>
      <c r="K381" s="32">
        <v>0</v>
      </c>
      <c r="L381" s="32">
        <v>0</v>
      </c>
      <c r="M381" s="33">
        <v>41.2</v>
      </c>
    </row>
    <row r="382" spans="1:13" ht="42">
      <c r="A382" s="31" t="s">
        <v>464</v>
      </c>
      <c r="B382" s="31" t="s">
        <v>467</v>
      </c>
      <c r="C382" s="31" t="s">
        <v>468</v>
      </c>
      <c r="D382" s="32">
        <v>28656.9</v>
      </c>
      <c r="E382" s="32">
        <v>0</v>
      </c>
      <c r="F382" s="32">
        <v>0</v>
      </c>
      <c r="G382" s="32">
        <v>0</v>
      </c>
      <c r="H382" s="32">
        <v>0</v>
      </c>
      <c r="I382" s="32">
        <v>0</v>
      </c>
      <c r="J382" s="32">
        <v>0</v>
      </c>
      <c r="K382" s="32">
        <v>0</v>
      </c>
      <c r="L382" s="32">
        <v>0</v>
      </c>
      <c r="M382" s="33">
        <v>28656.9</v>
      </c>
    </row>
    <row r="383" spans="1:13" ht="42">
      <c r="A383" s="31" t="s">
        <v>464</v>
      </c>
      <c r="B383" s="31" t="s">
        <v>469</v>
      </c>
      <c r="C383" s="31" t="s">
        <v>470</v>
      </c>
      <c r="D383" s="32">
        <v>0</v>
      </c>
      <c r="E383" s="32">
        <v>0</v>
      </c>
      <c r="F383" s="32">
        <v>0</v>
      </c>
      <c r="G383" s="32">
        <v>0</v>
      </c>
      <c r="H383" s="32">
        <v>0</v>
      </c>
      <c r="I383" s="32">
        <v>0</v>
      </c>
      <c r="J383" s="32">
        <v>0</v>
      </c>
      <c r="K383" s="32">
        <v>0</v>
      </c>
      <c r="L383" s="32">
        <v>0</v>
      </c>
      <c r="M383" s="33">
        <v>0</v>
      </c>
    </row>
    <row r="384" spans="1:13" ht="14">
      <c r="A384" s="31" t="s">
        <v>471</v>
      </c>
      <c r="B384" s="31" t="s">
        <v>462</v>
      </c>
      <c r="C384" s="31" t="s">
        <v>116</v>
      </c>
      <c r="D384" s="32">
        <v>15.8</v>
      </c>
      <c r="E384" s="32">
        <v>0</v>
      </c>
      <c r="F384" s="32">
        <v>0</v>
      </c>
      <c r="G384" s="32">
        <v>0</v>
      </c>
      <c r="H384" s="32">
        <v>0</v>
      </c>
      <c r="I384" s="32">
        <v>0</v>
      </c>
      <c r="J384" s="32">
        <v>0</v>
      </c>
      <c r="K384" s="32">
        <v>0</v>
      </c>
      <c r="L384" s="32">
        <v>0</v>
      </c>
      <c r="M384" s="33">
        <v>15.8</v>
      </c>
    </row>
    <row r="385" spans="1:13" ht="28">
      <c r="A385" s="31" t="s">
        <v>471</v>
      </c>
      <c r="B385" s="31" t="s">
        <v>272</v>
      </c>
      <c r="C385" s="31" t="s">
        <v>273</v>
      </c>
      <c r="D385" s="32">
        <v>9373.7000000000007</v>
      </c>
      <c r="E385" s="32">
        <v>0</v>
      </c>
      <c r="F385" s="32">
        <v>0</v>
      </c>
      <c r="G385" s="32">
        <v>0</v>
      </c>
      <c r="H385" s="32">
        <v>0</v>
      </c>
      <c r="I385" s="32">
        <v>0</v>
      </c>
      <c r="J385" s="32">
        <v>0</v>
      </c>
      <c r="K385" s="32">
        <v>0</v>
      </c>
      <c r="L385" s="32">
        <v>0</v>
      </c>
      <c r="M385" s="33">
        <v>9373.7000000000007</v>
      </c>
    </row>
    <row r="386" spans="1:13" ht="14">
      <c r="A386" s="31" t="s">
        <v>471</v>
      </c>
      <c r="B386" s="31" t="s">
        <v>441</v>
      </c>
      <c r="C386" s="31" t="s">
        <v>110</v>
      </c>
      <c r="D386" s="32">
        <v>186.1</v>
      </c>
      <c r="E386" s="32">
        <v>0</v>
      </c>
      <c r="F386" s="32">
        <v>0</v>
      </c>
      <c r="G386" s="32">
        <v>0</v>
      </c>
      <c r="H386" s="32">
        <v>0</v>
      </c>
      <c r="I386" s="32">
        <v>0</v>
      </c>
      <c r="J386" s="32">
        <v>0</v>
      </c>
      <c r="K386" s="32">
        <v>0</v>
      </c>
      <c r="L386" s="32">
        <v>0</v>
      </c>
      <c r="M386" s="33">
        <v>186.1</v>
      </c>
    </row>
    <row r="387" spans="1:13" ht="28">
      <c r="A387" s="31" t="s">
        <v>472</v>
      </c>
      <c r="B387" s="31" t="s">
        <v>459</v>
      </c>
      <c r="C387" s="31" t="s">
        <v>460</v>
      </c>
      <c r="D387" s="32">
        <v>992</v>
      </c>
      <c r="E387" s="32">
        <v>0</v>
      </c>
      <c r="F387" s="32">
        <v>0</v>
      </c>
      <c r="G387" s="32">
        <v>0</v>
      </c>
      <c r="H387" s="32">
        <v>0</v>
      </c>
      <c r="I387" s="32">
        <v>0</v>
      </c>
      <c r="J387" s="32">
        <v>0</v>
      </c>
      <c r="K387" s="32">
        <v>0</v>
      </c>
      <c r="L387" s="32">
        <v>0</v>
      </c>
      <c r="M387" s="33">
        <v>992</v>
      </c>
    </row>
    <row r="388" spans="1:13" ht="28">
      <c r="A388" s="31" t="s">
        <v>472</v>
      </c>
      <c r="B388" s="31" t="s">
        <v>473</v>
      </c>
      <c r="C388" s="31" t="s">
        <v>474</v>
      </c>
      <c r="D388" s="32">
        <v>11083.6</v>
      </c>
      <c r="E388" s="32">
        <v>0</v>
      </c>
      <c r="F388" s="32">
        <v>0</v>
      </c>
      <c r="G388" s="32">
        <v>0</v>
      </c>
      <c r="H388" s="32">
        <v>0</v>
      </c>
      <c r="I388" s="32">
        <v>0</v>
      </c>
      <c r="J388" s="32">
        <v>0</v>
      </c>
      <c r="K388" s="32">
        <v>0</v>
      </c>
      <c r="L388" s="32">
        <v>0</v>
      </c>
      <c r="M388" s="33">
        <v>11083.6</v>
      </c>
    </row>
    <row r="389" spans="1:13" ht="28">
      <c r="A389" s="31" t="s">
        <v>475</v>
      </c>
      <c r="B389" s="31" t="s">
        <v>459</v>
      </c>
      <c r="C389" s="31" t="s">
        <v>460</v>
      </c>
      <c r="D389" s="32">
        <v>594.6</v>
      </c>
      <c r="E389" s="32">
        <v>0</v>
      </c>
      <c r="F389" s="32">
        <v>0</v>
      </c>
      <c r="G389" s="32">
        <v>0</v>
      </c>
      <c r="H389" s="32">
        <v>0</v>
      </c>
      <c r="I389" s="32">
        <v>0</v>
      </c>
      <c r="J389" s="32">
        <v>0</v>
      </c>
      <c r="K389" s="32">
        <v>0</v>
      </c>
      <c r="L389" s="32">
        <v>0</v>
      </c>
      <c r="M389" s="33">
        <v>594.6</v>
      </c>
    </row>
    <row r="390" spans="1:13" ht="14">
      <c r="A390" s="31" t="s">
        <v>475</v>
      </c>
      <c r="B390" s="31" t="s">
        <v>441</v>
      </c>
      <c r="C390" s="31" t="s">
        <v>110</v>
      </c>
      <c r="D390" s="32">
        <v>4225.3</v>
      </c>
      <c r="E390" s="32">
        <v>0</v>
      </c>
      <c r="F390" s="32">
        <v>0</v>
      </c>
      <c r="G390" s="32">
        <v>0</v>
      </c>
      <c r="H390" s="32">
        <v>0</v>
      </c>
      <c r="I390" s="32">
        <v>0</v>
      </c>
      <c r="J390" s="32">
        <v>0</v>
      </c>
      <c r="K390" s="32">
        <v>0</v>
      </c>
      <c r="L390" s="32">
        <v>0</v>
      </c>
      <c r="M390" s="33">
        <v>4225.3</v>
      </c>
    </row>
    <row r="391" spans="1:13" ht="28">
      <c r="A391" s="31" t="s">
        <v>475</v>
      </c>
      <c r="B391" s="31" t="s">
        <v>473</v>
      </c>
      <c r="C391" s="31" t="s">
        <v>474</v>
      </c>
      <c r="D391" s="32">
        <v>8652.2999999999993</v>
      </c>
      <c r="E391" s="32">
        <v>0</v>
      </c>
      <c r="F391" s="32">
        <v>0</v>
      </c>
      <c r="G391" s="32">
        <v>0</v>
      </c>
      <c r="H391" s="32">
        <v>0</v>
      </c>
      <c r="I391" s="32">
        <v>0</v>
      </c>
      <c r="J391" s="32">
        <v>0</v>
      </c>
      <c r="K391" s="32">
        <v>0</v>
      </c>
      <c r="L391" s="32">
        <v>0</v>
      </c>
      <c r="M391" s="33">
        <v>8652.2999999999993</v>
      </c>
    </row>
    <row r="392" spans="1:13" ht="28">
      <c r="A392" s="31" t="s">
        <v>476</v>
      </c>
      <c r="B392" s="31" t="s">
        <v>477</v>
      </c>
      <c r="C392" s="31" t="s">
        <v>478</v>
      </c>
      <c r="D392" s="32">
        <v>3073</v>
      </c>
      <c r="E392" s="32">
        <v>0</v>
      </c>
      <c r="F392" s="32">
        <v>0</v>
      </c>
      <c r="G392" s="32">
        <v>0</v>
      </c>
      <c r="H392" s="32">
        <v>0</v>
      </c>
      <c r="I392" s="32">
        <v>0</v>
      </c>
      <c r="J392" s="32">
        <v>0</v>
      </c>
      <c r="K392" s="32">
        <v>0</v>
      </c>
      <c r="L392" s="32">
        <v>0</v>
      </c>
      <c r="M392" s="33">
        <v>3073</v>
      </c>
    </row>
    <row r="393" spans="1:13" ht="28">
      <c r="A393" s="31" t="s">
        <v>476</v>
      </c>
      <c r="B393" s="31" t="s">
        <v>473</v>
      </c>
      <c r="C393" s="31" t="s">
        <v>474</v>
      </c>
      <c r="D393" s="32">
        <v>1656.1</v>
      </c>
      <c r="E393" s="32">
        <v>0</v>
      </c>
      <c r="F393" s="32">
        <v>0</v>
      </c>
      <c r="G393" s="32">
        <v>0</v>
      </c>
      <c r="H393" s="32">
        <v>0</v>
      </c>
      <c r="I393" s="32">
        <v>0</v>
      </c>
      <c r="J393" s="32">
        <v>0</v>
      </c>
      <c r="K393" s="32">
        <v>0</v>
      </c>
      <c r="L393" s="32">
        <v>0</v>
      </c>
      <c r="M393" s="33">
        <v>1656.1</v>
      </c>
    </row>
    <row r="394" spans="1:13" ht="56">
      <c r="A394" s="31" t="s">
        <v>479</v>
      </c>
      <c r="B394" s="31" t="s">
        <v>313</v>
      </c>
      <c r="C394" s="31" t="s">
        <v>314</v>
      </c>
      <c r="D394" s="32">
        <v>2276.1999999999998</v>
      </c>
      <c r="E394" s="32">
        <v>0</v>
      </c>
      <c r="F394" s="32">
        <v>13.9</v>
      </c>
      <c r="G394" s="32">
        <v>0</v>
      </c>
      <c r="H394" s="32">
        <v>0.1</v>
      </c>
      <c r="I394" s="32">
        <v>0</v>
      </c>
      <c r="J394" s="32">
        <v>0</v>
      </c>
      <c r="K394" s="32">
        <v>643.79999999999995</v>
      </c>
      <c r="L394" s="32">
        <v>0</v>
      </c>
      <c r="M394" s="33">
        <v>2934</v>
      </c>
    </row>
    <row r="395" spans="1:13" ht="56">
      <c r="A395" s="31" t="s">
        <v>479</v>
      </c>
      <c r="B395" s="31" t="s">
        <v>465</v>
      </c>
      <c r="C395" s="31" t="s">
        <v>466</v>
      </c>
      <c r="D395" s="32">
        <v>50.6</v>
      </c>
      <c r="E395" s="32">
        <v>0</v>
      </c>
      <c r="F395" s="32">
        <v>0</v>
      </c>
      <c r="G395" s="32">
        <v>0</v>
      </c>
      <c r="H395" s="32">
        <v>0</v>
      </c>
      <c r="I395" s="32">
        <v>0</v>
      </c>
      <c r="J395" s="32">
        <v>0</v>
      </c>
      <c r="K395" s="32">
        <v>0</v>
      </c>
      <c r="L395" s="32">
        <v>0</v>
      </c>
      <c r="M395" s="33">
        <v>50.6</v>
      </c>
    </row>
    <row r="396" spans="1:13" ht="56">
      <c r="A396" s="31" t="s">
        <v>479</v>
      </c>
      <c r="B396" s="31" t="s">
        <v>212</v>
      </c>
      <c r="C396" s="31" t="s">
        <v>213</v>
      </c>
      <c r="D396" s="32">
        <v>1177.2</v>
      </c>
      <c r="E396" s="32">
        <v>0</v>
      </c>
      <c r="F396" s="32">
        <v>0</v>
      </c>
      <c r="G396" s="32">
        <v>0</v>
      </c>
      <c r="H396" s="32">
        <v>0</v>
      </c>
      <c r="I396" s="32">
        <v>0</v>
      </c>
      <c r="J396" s="32">
        <v>0</v>
      </c>
      <c r="K396" s="32">
        <v>0</v>
      </c>
      <c r="L396" s="32">
        <v>0</v>
      </c>
      <c r="M396" s="33">
        <v>1177.2</v>
      </c>
    </row>
    <row r="397" spans="1:13" ht="56">
      <c r="A397" s="31" t="s">
        <v>479</v>
      </c>
      <c r="B397" s="31" t="s">
        <v>441</v>
      </c>
      <c r="C397" s="31" t="s">
        <v>110</v>
      </c>
      <c r="D397" s="32">
        <v>4428.8</v>
      </c>
      <c r="E397" s="32">
        <v>0</v>
      </c>
      <c r="F397" s="32">
        <v>0</v>
      </c>
      <c r="G397" s="32">
        <v>0</v>
      </c>
      <c r="H397" s="32">
        <v>0</v>
      </c>
      <c r="I397" s="32">
        <v>0</v>
      </c>
      <c r="J397" s="32">
        <v>0</v>
      </c>
      <c r="K397" s="32">
        <v>0</v>
      </c>
      <c r="L397" s="32">
        <v>0</v>
      </c>
      <c r="M397" s="33">
        <v>4428.8</v>
      </c>
    </row>
    <row r="398" spans="1:13" ht="56">
      <c r="A398" s="31" t="s">
        <v>479</v>
      </c>
      <c r="B398" s="31" t="s">
        <v>467</v>
      </c>
      <c r="C398" s="31" t="s">
        <v>468</v>
      </c>
      <c r="D398" s="32">
        <v>16464.400000000001</v>
      </c>
      <c r="E398" s="32">
        <v>0</v>
      </c>
      <c r="F398" s="32">
        <v>0</v>
      </c>
      <c r="G398" s="32">
        <v>0</v>
      </c>
      <c r="H398" s="32">
        <v>0</v>
      </c>
      <c r="I398" s="32">
        <v>0</v>
      </c>
      <c r="J398" s="32">
        <v>0</v>
      </c>
      <c r="K398" s="32">
        <v>0</v>
      </c>
      <c r="L398" s="32">
        <v>0</v>
      </c>
      <c r="M398" s="33">
        <v>16464.400000000001</v>
      </c>
    </row>
    <row r="399" spans="1:13" ht="56">
      <c r="A399" s="31" t="s">
        <v>479</v>
      </c>
      <c r="B399" s="31" t="s">
        <v>473</v>
      </c>
      <c r="C399" s="31" t="s">
        <v>474</v>
      </c>
      <c r="D399" s="32">
        <v>1320.7</v>
      </c>
      <c r="E399" s="32">
        <v>0</v>
      </c>
      <c r="F399" s="32">
        <v>0</v>
      </c>
      <c r="G399" s="32">
        <v>0</v>
      </c>
      <c r="H399" s="32">
        <v>0</v>
      </c>
      <c r="I399" s="32">
        <v>0</v>
      </c>
      <c r="J399" s="32">
        <v>0</v>
      </c>
      <c r="K399" s="32">
        <v>0</v>
      </c>
      <c r="L399" s="32">
        <v>0</v>
      </c>
      <c r="M399" s="33">
        <v>1320.7</v>
      </c>
    </row>
    <row r="400" spans="1:13" ht="56">
      <c r="A400" s="31" t="s">
        <v>479</v>
      </c>
      <c r="B400" s="31" t="s">
        <v>408</v>
      </c>
      <c r="C400" s="31" t="s">
        <v>92</v>
      </c>
      <c r="D400" s="32">
        <v>4542.1000000000004</v>
      </c>
      <c r="E400" s="32">
        <v>0</v>
      </c>
      <c r="F400" s="32">
        <v>0</v>
      </c>
      <c r="G400" s="32">
        <v>0</v>
      </c>
      <c r="H400" s="32">
        <v>0</v>
      </c>
      <c r="I400" s="32">
        <v>0</v>
      </c>
      <c r="J400" s="32">
        <v>0</v>
      </c>
      <c r="K400" s="32">
        <v>0</v>
      </c>
      <c r="L400" s="32">
        <v>0</v>
      </c>
      <c r="M400" s="33">
        <v>4542.1000000000004</v>
      </c>
    </row>
    <row r="401" spans="1:13" ht="56">
      <c r="A401" s="31" t="s">
        <v>479</v>
      </c>
      <c r="B401" s="31" t="s">
        <v>287</v>
      </c>
      <c r="C401" s="31" t="s">
        <v>288</v>
      </c>
      <c r="D401" s="32">
        <v>27.1</v>
      </c>
      <c r="E401" s="32">
        <v>0</v>
      </c>
      <c r="F401" s="32">
        <v>0</v>
      </c>
      <c r="G401" s="32">
        <v>0</v>
      </c>
      <c r="H401" s="32">
        <v>0</v>
      </c>
      <c r="I401" s="32">
        <v>0</v>
      </c>
      <c r="J401" s="32">
        <v>0</v>
      </c>
      <c r="K401" s="32">
        <v>0</v>
      </c>
      <c r="L401" s="32">
        <v>0</v>
      </c>
      <c r="M401" s="33">
        <v>27.1</v>
      </c>
    </row>
    <row r="402" spans="1:13" ht="42">
      <c r="A402" s="31" t="s">
        <v>480</v>
      </c>
      <c r="B402" s="31" t="s">
        <v>481</v>
      </c>
      <c r="C402" s="31" t="s">
        <v>482</v>
      </c>
      <c r="D402" s="32">
        <v>45811.9</v>
      </c>
      <c r="E402" s="32">
        <v>0</v>
      </c>
      <c r="F402" s="32">
        <v>0</v>
      </c>
      <c r="G402" s="32">
        <v>0</v>
      </c>
      <c r="H402" s="32">
        <v>0</v>
      </c>
      <c r="I402" s="32">
        <v>0</v>
      </c>
      <c r="J402" s="32">
        <v>0</v>
      </c>
      <c r="K402" s="32">
        <v>0</v>
      </c>
      <c r="L402" s="32">
        <v>0</v>
      </c>
      <c r="M402" s="33">
        <v>45811.9</v>
      </c>
    </row>
    <row r="403" spans="1:13" ht="28">
      <c r="A403" s="31" t="s">
        <v>483</v>
      </c>
      <c r="B403" s="31" t="s">
        <v>212</v>
      </c>
      <c r="C403" s="31" t="s">
        <v>213</v>
      </c>
      <c r="D403" s="32">
        <v>7995.9</v>
      </c>
      <c r="E403" s="32">
        <v>0</v>
      </c>
      <c r="F403" s="32">
        <v>0</v>
      </c>
      <c r="G403" s="32">
        <v>0</v>
      </c>
      <c r="H403" s="32">
        <v>0</v>
      </c>
      <c r="I403" s="32">
        <v>0</v>
      </c>
      <c r="J403" s="32">
        <v>0</v>
      </c>
      <c r="K403" s="32">
        <v>0</v>
      </c>
      <c r="L403" s="32">
        <v>0</v>
      </c>
      <c r="M403" s="33">
        <v>7995.9</v>
      </c>
    </row>
    <row r="404" spans="1:13" ht="28">
      <c r="A404" s="31" t="s">
        <v>484</v>
      </c>
      <c r="B404" s="31" t="s">
        <v>450</v>
      </c>
      <c r="C404" s="31" t="s">
        <v>451</v>
      </c>
      <c r="D404" s="32">
        <v>6137.1</v>
      </c>
      <c r="E404" s="32">
        <v>0</v>
      </c>
      <c r="F404" s="32">
        <v>0</v>
      </c>
      <c r="G404" s="32">
        <v>0</v>
      </c>
      <c r="H404" s="32">
        <v>0</v>
      </c>
      <c r="I404" s="32">
        <v>0</v>
      </c>
      <c r="J404" s="32">
        <v>0</v>
      </c>
      <c r="K404" s="32">
        <v>0</v>
      </c>
      <c r="L404" s="32">
        <v>0</v>
      </c>
      <c r="M404" s="33">
        <v>6137.1</v>
      </c>
    </row>
    <row r="405" spans="1:13" ht="28">
      <c r="A405" s="31" t="s">
        <v>485</v>
      </c>
      <c r="B405" s="31" t="s">
        <v>486</v>
      </c>
      <c r="C405" s="31" t="s">
        <v>487</v>
      </c>
      <c r="D405" s="32">
        <v>6630.4</v>
      </c>
      <c r="E405" s="32">
        <v>0</v>
      </c>
      <c r="F405" s="32">
        <v>0</v>
      </c>
      <c r="G405" s="32">
        <v>0</v>
      </c>
      <c r="H405" s="32">
        <v>0</v>
      </c>
      <c r="I405" s="32">
        <v>0</v>
      </c>
      <c r="J405" s="32">
        <v>0</v>
      </c>
      <c r="K405" s="32">
        <v>0</v>
      </c>
      <c r="L405" s="32">
        <v>0</v>
      </c>
      <c r="M405" s="33">
        <v>6630.4</v>
      </c>
    </row>
    <row r="406" spans="1:13" ht="56">
      <c r="A406" s="31" t="s">
        <v>488</v>
      </c>
      <c r="B406" s="31" t="s">
        <v>212</v>
      </c>
      <c r="C406" s="31" t="s">
        <v>213</v>
      </c>
      <c r="D406" s="32">
        <v>4125.3</v>
      </c>
      <c r="E406" s="32">
        <v>0</v>
      </c>
      <c r="F406" s="32">
        <v>0</v>
      </c>
      <c r="G406" s="32">
        <v>0</v>
      </c>
      <c r="H406" s="32">
        <v>0</v>
      </c>
      <c r="I406" s="32">
        <v>0</v>
      </c>
      <c r="J406" s="32">
        <v>0</v>
      </c>
      <c r="K406" s="32">
        <v>0</v>
      </c>
      <c r="L406" s="32">
        <v>0</v>
      </c>
      <c r="M406" s="33">
        <v>4125.3</v>
      </c>
    </row>
    <row r="407" spans="1:13" ht="56">
      <c r="A407" s="31" t="s">
        <v>488</v>
      </c>
      <c r="B407" s="31" t="s">
        <v>287</v>
      </c>
      <c r="C407" s="31" t="s">
        <v>288</v>
      </c>
      <c r="D407" s="32">
        <v>3098.4</v>
      </c>
      <c r="E407" s="32">
        <v>0</v>
      </c>
      <c r="F407" s="32">
        <v>0</v>
      </c>
      <c r="G407" s="32">
        <v>0</v>
      </c>
      <c r="H407" s="32">
        <v>0</v>
      </c>
      <c r="I407" s="32">
        <v>0</v>
      </c>
      <c r="J407" s="32">
        <v>0</v>
      </c>
      <c r="K407" s="32">
        <v>0</v>
      </c>
      <c r="L407" s="32">
        <v>0</v>
      </c>
      <c r="M407" s="33">
        <v>3098.4</v>
      </c>
    </row>
    <row r="408" spans="1:13" ht="28">
      <c r="A408" s="31" t="s">
        <v>489</v>
      </c>
      <c r="B408" s="31" t="s">
        <v>467</v>
      </c>
      <c r="C408" s="31" t="s">
        <v>468</v>
      </c>
      <c r="D408" s="32">
        <v>54508.800000000003</v>
      </c>
      <c r="E408" s="32">
        <v>0</v>
      </c>
      <c r="F408" s="32">
        <v>0</v>
      </c>
      <c r="G408" s="32">
        <v>0</v>
      </c>
      <c r="H408" s="32">
        <v>0</v>
      </c>
      <c r="I408" s="32">
        <v>0</v>
      </c>
      <c r="J408" s="32">
        <v>0</v>
      </c>
      <c r="K408" s="32">
        <v>0</v>
      </c>
      <c r="L408" s="32">
        <v>0</v>
      </c>
      <c r="M408" s="33">
        <v>54508.800000000003</v>
      </c>
    </row>
    <row r="409" spans="1:13" ht="28">
      <c r="A409" s="31" t="s">
        <v>489</v>
      </c>
      <c r="B409" s="31" t="s">
        <v>473</v>
      </c>
      <c r="C409" s="31" t="s">
        <v>474</v>
      </c>
      <c r="D409" s="32">
        <v>3413.1</v>
      </c>
      <c r="E409" s="32">
        <v>0</v>
      </c>
      <c r="F409" s="32">
        <v>0</v>
      </c>
      <c r="G409" s="32">
        <v>0</v>
      </c>
      <c r="H409" s="32">
        <v>0</v>
      </c>
      <c r="I409" s="32">
        <v>0</v>
      </c>
      <c r="J409" s="32">
        <v>0</v>
      </c>
      <c r="K409" s="32">
        <v>0</v>
      </c>
      <c r="L409" s="32">
        <v>0</v>
      </c>
      <c r="M409" s="33">
        <v>3413.1</v>
      </c>
    </row>
    <row r="410" spans="1:13" ht="28">
      <c r="A410" s="31" t="s">
        <v>489</v>
      </c>
      <c r="B410" s="31" t="s">
        <v>412</v>
      </c>
      <c r="C410" s="31" t="s">
        <v>97</v>
      </c>
      <c r="D410" s="32">
        <v>16248.9</v>
      </c>
      <c r="E410" s="32">
        <v>0</v>
      </c>
      <c r="F410" s="32">
        <v>0</v>
      </c>
      <c r="G410" s="32">
        <v>0</v>
      </c>
      <c r="H410" s="32">
        <v>0</v>
      </c>
      <c r="I410" s="32">
        <v>0</v>
      </c>
      <c r="J410" s="32">
        <v>0</v>
      </c>
      <c r="K410" s="32">
        <v>0</v>
      </c>
      <c r="L410" s="32">
        <v>0</v>
      </c>
      <c r="M410" s="33">
        <v>16248.9</v>
      </c>
    </row>
    <row r="411" spans="1:13" ht="28">
      <c r="A411" s="31" t="s">
        <v>490</v>
      </c>
      <c r="B411" s="31" t="s">
        <v>491</v>
      </c>
      <c r="C411" s="31" t="s">
        <v>492</v>
      </c>
      <c r="D411" s="32">
        <v>415.8</v>
      </c>
      <c r="E411" s="32">
        <v>0</v>
      </c>
      <c r="F411" s="32">
        <v>0</v>
      </c>
      <c r="G411" s="32">
        <v>0</v>
      </c>
      <c r="H411" s="32">
        <v>0</v>
      </c>
      <c r="I411" s="32">
        <v>0</v>
      </c>
      <c r="J411" s="32">
        <v>0</v>
      </c>
      <c r="K411" s="32">
        <v>0</v>
      </c>
      <c r="L411" s="32">
        <v>0</v>
      </c>
      <c r="M411" s="33">
        <v>415.8</v>
      </c>
    </row>
    <row r="412" spans="1:13" ht="28">
      <c r="A412" s="31" t="s">
        <v>490</v>
      </c>
      <c r="B412" s="31" t="s">
        <v>486</v>
      </c>
      <c r="C412" s="31" t="s">
        <v>487</v>
      </c>
      <c r="D412" s="32">
        <v>12266.8</v>
      </c>
      <c r="E412" s="32">
        <v>0</v>
      </c>
      <c r="F412" s="32">
        <v>0</v>
      </c>
      <c r="G412" s="32">
        <v>0</v>
      </c>
      <c r="H412" s="32">
        <v>0</v>
      </c>
      <c r="I412" s="32">
        <v>0</v>
      </c>
      <c r="J412" s="32">
        <v>0</v>
      </c>
      <c r="K412" s="32">
        <v>0</v>
      </c>
      <c r="L412" s="32">
        <v>0</v>
      </c>
      <c r="M412" s="33">
        <v>12266.8</v>
      </c>
    </row>
    <row r="413" spans="1:13" ht="28">
      <c r="A413" s="31" t="s">
        <v>490</v>
      </c>
      <c r="B413" s="31" t="s">
        <v>450</v>
      </c>
      <c r="C413" s="31" t="s">
        <v>451</v>
      </c>
      <c r="D413" s="32">
        <v>3829.4</v>
      </c>
      <c r="E413" s="32">
        <v>0</v>
      </c>
      <c r="F413" s="32">
        <v>0</v>
      </c>
      <c r="G413" s="32">
        <v>0</v>
      </c>
      <c r="H413" s="32">
        <v>0</v>
      </c>
      <c r="I413" s="32">
        <v>0</v>
      </c>
      <c r="J413" s="32">
        <v>0</v>
      </c>
      <c r="K413" s="32">
        <v>0</v>
      </c>
      <c r="L413" s="32">
        <v>0</v>
      </c>
      <c r="M413" s="33">
        <v>3829.4</v>
      </c>
    </row>
    <row r="414" spans="1:13" ht="28">
      <c r="A414" s="31" t="s">
        <v>493</v>
      </c>
      <c r="B414" s="31" t="s">
        <v>459</v>
      </c>
      <c r="C414" s="31" t="s">
        <v>460</v>
      </c>
      <c r="D414" s="32">
        <v>5960.5</v>
      </c>
      <c r="E414" s="32">
        <v>0</v>
      </c>
      <c r="F414" s="32">
        <v>0</v>
      </c>
      <c r="G414" s="32">
        <v>0</v>
      </c>
      <c r="H414" s="32">
        <v>0</v>
      </c>
      <c r="I414" s="32">
        <v>0</v>
      </c>
      <c r="J414" s="32">
        <v>0</v>
      </c>
      <c r="K414" s="32">
        <v>0</v>
      </c>
      <c r="L414" s="32">
        <v>0</v>
      </c>
      <c r="M414" s="33">
        <v>5960.5</v>
      </c>
    </row>
    <row r="415" spans="1:13" ht="42">
      <c r="A415" s="31" t="s">
        <v>494</v>
      </c>
      <c r="B415" s="31" t="s">
        <v>224</v>
      </c>
      <c r="C415" s="31" t="s">
        <v>225</v>
      </c>
      <c r="D415" s="32">
        <v>27.1</v>
      </c>
      <c r="E415" s="32">
        <v>0</v>
      </c>
      <c r="F415" s="32">
        <v>0.3</v>
      </c>
      <c r="G415" s="32">
        <v>0</v>
      </c>
      <c r="H415" s="32">
        <v>0.1</v>
      </c>
      <c r="I415" s="32">
        <v>0</v>
      </c>
      <c r="J415" s="32">
        <v>0</v>
      </c>
      <c r="K415" s="32">
        <v>3.2</v>
      </c>
      <c r="L415" s="32">
        <v>9.5</v>
      </c>
      <c r="M415" s="33">
        <v>40.200000000000003</v>
      </c>
    </row>
    <row r="416" spans="1:13" ht="42">
      <c r="A416" s="31" t="s">
        <v>494</v>
      </c>
      <c r="B416" s="31" t="s">
        <v>287</v>
      </c>
      <c r="C416" s="31" t="s">
        <v>288</v>
      </c>
      <c r="D416" s="32">
        <v>4865.8999999999996</v>
      </c>
      <c r="E416" s="32">
        <v>0</v>
      </c>
      <c r="F416" s="32">
        <v>0</v>
      </c>
      <c r="G416" s="32">
        <v>0</v>
      </c>
      <c r="H416" s="32">
        <v>0</v>
      </c>
      <c r="I416" s="32">
        <v>0</v>
      </c>
      <c r="J416" s="32">
        <v>0</v>
      </c>
      <c r="K416" s="32">
        <v>0</v>
      </c>
      <c r="L416" s="32">
        <v>0</v>
      </c>
      <c r="M416" s="33">
        <v>4865.8999999999996</v>
      </c>
    </row>
    <row r="417" spans="1:13" ht="28">
      <c r="A417" s="31" t="s">
        <v>495</v>
      </c>
      <c r="B417" s="31" t="s">
        <v>496</v>
      </c>
      <c r="C417" s="31" t="s">
        <v>129</v>
      </c>
      <c r="D417" s="32">
        <v>6216</v>
      </c>
      <c r="E417" s="32">
        <v>0</v>
      </c>
      <c r="F417" s="32">
        <v>0</v>
      </c>
      <c r="G417" s="32">
        <v>0</v>
      </c>
      <c r="H417" s="32">
        <v>0</v>
      </c>
      <c r="I417" s="32">
        <v>0</v>
      </c>
      <c r="J417" s="32">
        <v>0</v>
      </c>
      <c r="K417" s="32">
        <v>0</v>
      </c>
      <c r="L417" s="32">
        <v>0</v>
      </c>
      <c r="M417" s="33">
        <v>6216</v>
      </c>
    </row>
    <row r="418" spans="1:13" ht="28">
      <c r="A418" s="31" t="s">
        <v>497</v>
      </c>
      <c r="B418" s="31" t="s">
        <v>496</v>
      </c>
      <c r="C418" s="31" t="s">
        <v>129</v>
      </c>
      <c r="D418" s="32">
        <v>10947.6</v>
      </c>
      <c r="E418" s="32">
        <v>0</v>
      </c>
      <c r="F418" s="32">
        <v>0</v>
      </c>
      <c r="G418" s="32">
        <v>0</v>
      </c>
      <c r="H418" s="32">
        <v>0</v>
      </c>
      <c r="I418" s="32">
        <v>0</v>
      </c>
      <c r="J418" s="32">
        <v>0</v>
      </c>
      <c r="K418" s="32">
        <v>0</v>
      </c>
      <c r="L418" s="32">
        <v>0</v>
      </c>
      <c r="M418" s="33">
        <v>10947.6</v>
      </c>
    </row>
    <row r="419" spans="1:13" ht="28">
      <c r="A419" s="31" t="s">
        <v>498</v>
      </c>
      <c r="B419" s="31" t="s">
        <v>496</v>
      </c>
      <c r="C419" s="31" t="s">
        <v>129</v>
      </c>
      <c r="D419" s="32">
        <v>155624.6</v>
      </c>
      <c r="E419" s="32">
        <v>0</v>
      </c>
      <c r="F419" s="32">
        <v>0</v>
      </c>
      <c r="G419" s="32">
        <v>0</v>
      </c>
      <c r="H419" s="32">
        <v>0</v>
      </c>
      <c r="I419" s="32">
        <v>0</v>
      </c>
      <c r="J419" s="32">
        <v>0</v>
      </c>
      <c r="K419" s="32">
        <v>0</v>
      </c>
      <c r="L419" s="32">
        <v>0</v>
      </c>
      <c r="M419" s="33">
        <v>155624.6</v>
      </c>
    </row>
    <row r="420" spans="1:13" ht="28">
      <c r="A420" s="31" t="s">
        <v>499</v>
      </c>
      <c r="B420" s="31" t="s">
        <v>496</v>
      </c>
      <c r="C420" s="31" t="s">
        <v>129</v>
      </c>
      <c r="D420" s="32">
        <v>113247.8</v>
      </c>
      <c r="E420" s="32">
        <v>0</v>
      </c>
      <c r="F420" s="32">
        <v>0</v>
      </c>
      <c r="G420" s="32">
        <v>0</v>
      </c>
      <c r="H420" s="32">
        <v>0</v>
      </c>
      <c r="I420" s="32">
        <v>0</v>
      </c>
      <c r="J420" s="32">
        <v>0</v>
      </c>
      <c r="K420" s="32">
        <v>0</v>
      </c>
      <c r="L420" s="32">
        <v>0</v>
      </c>
      <c r="M420" s="33">
        <v>113247.8</v>
      </c>
    </row>
    <row r="421" spans="1:13" ht="28">
      <c r="A421" s="31" t="s">
        <v>500</v>
      </c>
      <c r="B421" s="31" t="s">
        <v>496</v>
      </c>
      <c r="C421" s="31" t="s">
        <v>129</v>
      </c>
      <c r="D421" s="32">
        <v>13269.2</v>
      </c>
      <c r="E421" s="32">
        <v>0</v>
      </c>
      <c r="F421" s="32">
        <v>0</v>
      </c>
      <c r="G421" s="32">
        <v>0</v>
      </c>
      <c r="H421" s="32">
        <v>0</v>
      </c>
      <c r="I421" s="32">
        <v>0</v>
      </c>
      <c r="J421" s="32">
        <v>0</v>
      </c>
      <c r="K421" s="32">
        <v>0</v>
      </c>
      <c r="L421" s="32">
        <v>0</v>
      </c>
      <c r="M421" s="33">
        <v>13269.2</v>
      </c>
    </row>
    <row r="422" spans="1:13" ht="14">
      <c r="A422" s="31" t="s">
        <v>501</v>
      </c>
      <c r="B422" s="31" t="s">
        <v>453</v>
      </c>
      <c r="C422" s="31" t="s">
        <v>113</v>
      </c>
      <c r="D422" s="32">
        <v>58.4</v>
      </c>
      <c r="E422" s="32">
        <v>0</v>
      </c>
      <c r="F422" s="32">
        <v>0</v>
      </c>
      <c r="G422" s="32">
        <v>0</v>
      </c>
      <c r="H422" s="32">
        <v>0</v>
      </c>
      <c r="I422" s="32">
        <v>0</v>
      </c>
      <c r="J422" s="32">
        <v>0</v>
      </c>
      <c r="K422" s="32">
        <v>0</v>
      </c>
      <c r="L422" s="32">
        <v>0</v>
      </c>
      <c r="M422" s="33">
        <v>58.4</v>
      </c>
    </row>
    <row r="423" spans="1:13" ht="28">
      <c r="A423" s="31" t="s">
        <v>501</v>
      </c>
      <c r="B423" s="31" t="s">
        <v>272</v>
      </c>
      <c r="C423" s="31" t="s">
        <v>273</v>
      </c>
      <c r="D423" s="32">
        <v>3148.5</v>
      </c>
      <c r="E423" s="32">
        <v>0</v>
      </c>
      <c r="F423" s="32">
        <v>0</v>
      </c>
      <c r="G423" s="32">
        <v>0</v>
      </c>
      <c r="H423" s="32">
        <v>0</v>
      </c>
      <c r="I423" s="32">
        <v>0</v>
      </c>
      <c r="J423" s="32">
        <v>0</v>
      </c>
      <c r="K423" s="32">
        <v>0</v>
      </c>
      <c r="L423" s="32">
        <v>0</v>
      </c>
      <c r="M423" s="33">
        <v>3148.5</v>
      </c>
    </row>
    <row r="424" spans="1:13" ht="28">
      <c r="A424" s="31" t="s">
        <v>501</v>
      </c>
      <c r="B424" s="31" t="s">
        <v>473</v>
      </c>
      <c r="C424" s="31" t="s">
        <v>474</v>
      </c>
      <c r="D424" s="32">
        <v>844.7</v>
      </c>
      <c r="E424" s="32">
        <v>0</v>
      </c>
      <c r="F424" s="32">
        <v>0</v>
      </c>
      <c r="G424" s="32">
        <v>0</v>
      </c>
      <c r="H424" s="32">
        <v>0</v>
      </c>
      <c r="I424" s="32">
        <v>0</v>
      </c>
      <c r="J424" s="32">
        <v>0</v>
      </c>
      <c r="K424" s="32">
        <v>0</v>
      </c>
      <c r="L424" s="32">
        <v>0</v>
      </c>
      <c r="M424" s="33">
        <v>844.7</v>
      </c>
    </row>
    <row r="425" spans="1:13" ht="28">
      <c r="A425" s="31" t="s">
        <v>501</v>
      </c>
      <c r="B425" s="31" t="s">
        <v>496</v>
      </c>
      <c r="C425" s="31" t="s">
        <v>129</v>
      </c>
      <c r="D425" s="32">
        <v>20154.099999999999</v>
      </c>
      <c r="E425" s="32">
        <v>0</v>
      </c>
      <c r="F425" s="32">
        <v>0</v>
      </c>
      <c r="G425" s="32">
        <v>0</v>
      </c>
      <c r="H425" s="32">
        <v>0</v>
      </c>
      <c r="I425" s="32">
        <v>0</v>
      </c>
      <c r="J425" s="32">
        <v>0</v>
      </c>
      <c r="K425" s="32">
        <v>0</v>
      </c>
      <c r="L425" s="32">
        <v>0</v>
      </c>
      <c r="M425" s="33">
        <v>20154.099999999999</v>
      </c>
    </row>
    <row r="426" spans="1:13" ht="28">
      <c r="A426" s="31" t="s">
        <v>502</v>
      </c>
      <c r="B426" s="31" t="s">
        <v>496</v>
      </c>
      <c r="C426" s="31" t="s">
        <v>129</v>
      </c>
      <c r="D426" s="32">
        <v>2306.5</v>
      </c>
      <c r="E426" s="32">
        <v>0</v>
      </c>
      <c r="F426" s="32">
        <v>0</v>
      </c>
      <c r="G426" s="32">
        <v>0</v>
      </c>
      <c r="H426" s="32">
        <v>0</v>
      </c>
      <c r="I426" s="32">
        <v>0</v>
      </c>
      <c r="J426" s="32">
        <v>0</v>
      </c>
      <c r="K426" s="32">
        <v>0</v>
      </c>
      <c r="L426" s="32">
        <v>0</v>
      </c>
      <c r="M426" s="33">
        <v>2306.5</v>
      </c>
    </row>
    <row r="427" spans="1:13" ht="28">
      <c r="A427" s="31" t="s">
        <v>503</v>
      </c>
      <c r="B427" s="31" t="s">
        <v>462</v>
      </c>
      <c r="C427" s="31" t="s">
        <v>116</v>
      </c>
      <c r="D427" s="32">
        <v>122.5</v>
      </c>
      <c r="E427" s="32">
        <v>0</v>
      </c>
      <c r="F427" s="32">
        <v>0</v>
      </c>
      <c r="G427" s="32">
        <v>0</v>
      </c>
      <c r="H427" s="32">
        <v>0</v>
      </c>
      <c r="I427" s="32">
        <v>0</v>
      </c>
      <c r="J427" s="32">
        <v>0</v>
      </c>
      <c r="K427" s="32">
        <v>0</v>
      </c>
      <c r="L427" s="32">
        <v>0</v>
      </c>
      <c r="M427" s="33">
        <v>122.5</v>
      </c>
    </row>
    <row r="428" spans="1:13" ht="28">
      <c r="A428" s="31" t="s">
        <v>503</v>
      </c>
      <c r="B428" s="31" t="s">
        <v>453</v>
      </c>
      <c r="C428" s="31" t="s">
        <v>113</v>
      </c>
      <c r="D428" s="32">
        <v>7.6</v>
      </c>
      <c r="E428" s="32">
        <v>0</v>
      </c>
      <c r="F428" s="32">
        <v>0</v>
      </c>
      <c r="G428" s="32">
        <v>0</v>
      </c>
      <c r="H428" s="32">
        <v>0</v>
      </c>
      <c r="I428" s="32">
        <v>0</v>
      </c>
      <c r="J428" s="32">
        <v>0</v>
      </c>
      <c r="K428" s="32">
        <v>0</v>
      </c>
      <c r="L428" s="32">
        <v>0</v>
      </c>
      <c r="M428" s="33">
        <v>7.6</v>
      </c>
    </row>
    <row r="429" spans="1:13" ht="28">
      <c r="A429" s="31" t="s">
        <v>503</v>
      </c>
      <c r="B429" s="31" t="s">
        <v>272</v>
      </c>
      <c r="C429" s="31" t="s">
        <v>273</v>
      </c>
      <c r="D429" s="32">
        <v>0</v>
      </c>
      <c r="E429" s="32">
        <v>0</v>
      </c>
      <c r="F429" s="32">
        <v>0</v>
      </c>
      <c r="G429" s="32">
        <v>0</v>
      </c>
      <c r="H429" s="32">
        <v>0</v>
      </c>
      <c r="I429" s="32">
        <v>0</v>
      </c>
      <c r="J429" s="32">
        <v>0</v>
      </c>
      <c r="K429" s="32">
        <v>0</v>
      </c>
      <c r="L429" s="32">
        <v>0</v>
      </c>
      <c r="M429" s="33">
        <v>0</v>
      </c>
    </row>
    <row r="430" spans="1:13" ht="28">
      <c r="A430" s="31" t="s">
        <v>503</v>
      </c>
      <c r="B430" s="31" t="s">
        <v>473</v>
      </c>
      <c r="C430" s="31" t="s">
        <v>474</v>
      </c>
      <c r="D430" s="32">
        <v>407.4</v>
      </c>
      <c r="E430" s="32">
        <v>0</v>
      </c>
      <c r="F430" s="32">
        <v>0</v>
      </c>
      <c r="G430" s="32">
        <v>0</v>
      </c>
      <c r="H430" s="32">
        <v>0</v>
      </c>
      <c r="I430" s="32">
        <v>0</v>
      </c>
      <c r="J430" s="32">
        <v>0</v>
      </c>
      <c r="K430" s="32">
        <v>0</v>
      </c>
      <c r="L430" s="32">
        <v>0</v>
      </c>
      <c r="M430" s="33">
        <v>407.4</v>
      </c>
    </row>
    <row r="431" spans="1:13" ht="28">
      <c r="A431" s="31" t="s">
        <v>503</v>
      </c>
      <c r="B431" s="31" t="s">
        <v>496</v>
      </c>
      <c r="C431" s="31" t="s">
        <v>129</v>
      </c>
      <c r="D431" s="32">
        <v>49138.9</v>
      </c>
      <c r="E431" s="32">
        <v>0</v>
      </c>
      <c r="F431" s="32">
        <v>0</v>
      </c>
      <c r="G431" s="32">
        <v>0</v>
      </c>
      <c r="H431" s="32">
        <v>0</v>
      </c>
      <c r="I431" s="32">
        <v>0</v>
      </c>
      <c r="J431" s="32">
        <v>0</v>
      </c>
      <c r="K431" s="32">
        <v>0</v>
      </c>
      <c r="L431" s="32">
        <v>0</v>
      </c>
      <c r="M431" s="33">
        <v>49138.9</v>
      </c>
    </row>
    <row r="432" spans="1:13" ht="42">
      <c r="A432" s="31" t="s">
        <v>504</v>
      </c>
      <c r="B432" s="31" t="s">
        <v>305</v>
      </c>
      <c r="C432" s="31" t="s">
        <v>306</v>
      </c>
      <c r="D432" s="32">
        <v>305.2</v>
      </c>
      <c r="E432" s="32">
        <v>2.1</v>
      </c>
      <c r="F432" s="32">
        <v>49.3</v>
      </c>
      <c r="G432" s="32">
        <v>1.9</v>
      </c>
      <c r="H432" s="32">
        <v>1.5</v>
      </c>
      <c r="I432" s="32">
        <v>0</v>
      </c>
      <c r="J432" s="32">
        <v>0</v>
      </c>
      <c r="K432" s="32">
        <v>107.6</v>
      </c>
      <c r="L432" s="32">
        <v>0</v>
      </c>
      <c r="M432" s="33">
        <v>467.6</v>
      </c>
    </row>
    <row r="433" spans="1:13" ht="42">
      <c r="A433" s="31" t="s">
        <v>504</v>
      </c>
      <c r="B433" s="31" t="s">
        <v>317</v>
      </c>
      <c r="C433" s="31" t="s">
        <v>318</v>
      </c>
      <c r="D433" s="32">
        <v>158.4</v>
      </c>
      <c r="E433" s="32">
        <v>0</v>
      </c>
      <c r="F433" s="32">
        <v>9.3000000000000007</v>
      </c>
      <c r="G433" s="32">
        <v>0</v>
      </c>
      <c r="H433" s="32">
        <v>0.2</v>
      </c>
      <c r="I433" s="32">
        <v>0</v>
      </c>
      <c r="J433" s="32">
        <v>0</v>
      </c>
      <c r="K433" s="32">
        <v>3.7</v>
      </c>
      <c r="L433" s="32">
        <v>0</v>
      </c>
      <c r="M433" s="33">
        <v>171.6</v>
      </c>
    </row>
    <row r="434" spans="1:13" ht="42">
      <c r="A434" s="31" t="s">
        <v>504</v>
      </c>
      <c r="B434" s="31" t="s">
        <v>313</v>
      </c>
      <c r="C434" s="31" t="s">
        <v>314</v>
      </c>
      <c r="D434" s="32">
        <v>29.2</v>
      </c>
      <c r="E434" s="32">
        <v>0</v>
      </c>
      <c r="F434" s="32">
        <v>1</v>
      </c>
      <c r="G434" s="32">
        <v>0</v>
      </c>
      <c r="H434" s="32">
        <v>0.1</v>
      </c>
      <c r="I434" s="32">
        <v>0</v>
      </c>
      <c r="J434" s="32">
        <v>0</v>
      </c>
      <c r="K434" s="32">
        <v>3.4</v>
      </c>
      <c r="L434" s="32">
        <v>0</v>
      </c>
      <c r="M434" s="33">
        <v>33.700000000000003</v>
      </c>
    </row>
    <row r="435" spans="1:13" ht="42">
      <c r="A435" s="31" t="s">
        <v>504</v>
      </c>
      <c r="B435" s="31" t="s">
        <v>307</v>
      </c>
      <c r="C435" s="31" t="s">
        <v>308</v>
      </c>
      <c r="D435" s="32">
        <v>7441.2</v>
      </c>
      <c r="E435" s="32">
        <v>18.5</v>
      </c>
      <c r="F435" s="32">
        <v>145.69999999999999</v>
      </c>
      <c r="G435" s="32">
        <v>0.4</v>
      </c>
      <c r="H435" s="32">
        <v>5.4</v>
      </c>
      <c r="I435" s="32">
        <v>0</v>
      </c>
      <c r="J435" s="32">
        <v>0</v>
      </c>
      <c r="K435" s="32">
        <v>1030.9000000000001</v>
      </c>
      <c r="L435" s="32">
        <v>0</v>
      </c>
      <c r="M435" s="33">
        <v>8642</v>
      </c>
    </row>
    <row r="436" spans="1:13" ht="42">
      <c r="A436" s="31" t="s">
        <v>504</v>
      </c>
      <c r="B436" s="31" t="s">
        <v>333</v>
      </c>
      <c r="C436" s="31" t="s">
        <v>334</v>
      </c>
      <c r="D436" s="32">
        <v>154.6</v>
      </c>
      <c r="E436" s="32">
        <v>0</v>
      </c>
      <c r="F436" s="32">
        <v>2.2999999999999998</v>
      </c>
      <c r="G436" s="32">
        <v>0</v>
      </c>
      <c r="H436" s="32">
        <v>0</v>
      </c>
      <c r="I436" s="32">
        <v>0</v>
      </c>
      <c r="J436" s="32">
        <v>0</v>
      </c>
      <c r="K436" s="32">
        <v>40.9</v>
      </c>
      <c r="L436" s="32">
        <v>0</v>
      </c>
      <c r="M436" s="33">
        <v>197.8</v>
      </c>
    </row>
    <row r="437" spans="1:13" ht="14">
      <c r="A437" s="31" t="s">
        <v>505</v>
      </c>
      <c r="B437" s="31" t="s">
        <v>408</v>
      </c>
      <c r="C437" s="31" t="s">
        <v>92</v>
      </c>
      <c r="D437" s="32">
        <v>42591.6</v>
      </c>
      <c r="E437" s="32">
        <v>0</v>
      </c>
      <c r="F437" s="32">
        <v>0</v>
      </c>
      <c r="G437" s="32">
        <v>0</v>
      </c>
      <c r="H437" s="32">
        <v>0</v>
      </c>
      <c r="I437" s="32">
        <v>0</v>
      </c>
      <c r="J437" s="32">
        <v>0</v>
      </c>
      <c r="K437" s="32">
        <v>0</v>
      </c>
      <c r="L437" s="32">
        <v>0</v>
      </c>
      <c r="M437" s="33">
        <v>42591.6</v>
      </c>
    </row>
    <row r="438" spans="1:13" ht="14">
      <c r="A438" s="31" t="s">
        <v>506</v>
      </c>
      <c r="B438" s="31" t="s">
        <v>408</v>
      </c>
      <c r="C438" s="31" t="s">
        <v>92</v>
      </c>
      <c r="D438" s="32">
        <v>11195.5</v>
      </c>
      <c r="E438" s="32">
        <v>0</v>
      </c>
      <c r="F438" s="32">
        <v>0</v>
      </c>
      <c r="G438" s="32">
        <v>0</v>
      </c>
      <c r="H438" s="32">
        <v>0</v>
      </c>
      <c r="I438" s="32">
        <v>0</v>
      </c>
      <c r="J438" s="32">
        <v>0</v>
      </c>
      <c r="K438" s="32">
        <v>0</v>
      </c>
      <c r="L438" s="32">
        <v>0</v>
      </c>
      <c r="M438" s="33">
        <v>11195.5</v>
      </c>
    </row>
    <row r="439" spans="1:13" ht="42">
      <c r="A439" s="31" t="s">
        <v>507</v>
      </c>
      <c r="B439" s="31" t="s">
        <v>508</v>
      </c>
      <c r="C439" s="31" t="s">
        <v>509</v>
      </c>
      <c r="D439" s="32">
        <v>69419.100000000006</v>
      </c>
      <c r="E439" s="32">
        <v>0</v>
      </c>
      <c r="F439" s="32">
        <v>0</v>
      </c>
      <c r="G439" s="32">
        <v>0</v>
      </c>
      <c r="H439" s="32">
        <v>0</v>
      </c>
      <c r="I439" s="32">
        <v>0</v>
      </c>
      <c r="J439" s="32">
        <v>0</v>
      </c>
      <c r="K439" s="32">
        <v>0</v>
      </c>
      <c r="L439" s="32">
        <v>0</v>
      </c>
      <c r="M439" s="33">
        <v>69419.100000000006</v>
      </c>
    </row>
    <row r="440" spans="1:13" ht="56">
      <c r="A440" s="31" t="s">
        <v>510</v>
      </c>
      <c r="B440" s="31" t="s">
        <v>511</v>
      </c>
      <c r="C440" s="31" t="s">
        <v>135</v>
      </c>
      <c r="D440" s="32">
        <v>52582</v>
      </c>
      <c r="E440" s="32">
        <v>0</v>
      </c>
      <c r="F440" s="32">
        <v>0</v>
      </c>
      <c r="G440" s="32">
        <v>0</v>
      </c>
      <c r="H440" s="32">
        <v>0</v>
      </c>
      <c r="I440" s="32">
        <v>0</v>
      </c>
      <c r="J440" s="32">
        <v>0</v>
      </c>
      <c r="K440" s="32">
        <v>0</v>
      </c>
      <c r="L440" s="32">
        <v>0</v>
      </c>
      <c r="M440" s="33">
        <v>52582</v>
      </c>
    </row>
    <row r="441" spans="1:13" ht="56">
      <c r="A441" s="31" t="s">
        <v>510</v>
      </c>
      <c r="B441" s="31" t="s">
        <v>508</v>
      </c>
      <c r="C441" s="31" t="s">
        <v>509</v>
      </c>
      <c r="D441" s="32">
        <v>44152</v>
      </c>
      <c r="E441" s="32">
        <v>0</v>
      </c>
      <c r="F441" s="32">
        <v>0</v>
      </c>
      <c r="G441" s="32">
        <v>0</v>
      </c>
      <c r="H441" s="32">
        <v>0</v>
      </c>
      <c r="I441" s="32">
        <v>0</v>
      </c>
      <c r="J441" s="32">
        <v>0</v>
      </c>
      <c r="K441" s="32">
        <v>0</v>
      </c>
      <c r="L441" s="32">
        <v>0</v>
      </c>
      <c r="M441" s="33">
        <v>44152</v>
      </c>
    </row>
    <row r="442" spans="1:13" ht="28">
      <c r="A442" s="31" t="s">
        <v>512</v>
      </c>
      <c r="B442" s="31" t="s">
        <v>481</v>
      </c>
      <c r="C442" s="31" t="s">
        <v>482</v>
      </c>
      <c r="D442" s="32">
        <v>1763.6</v>
      </c>
      <c r="E442" s="32">
        <v>0</v>
      </c>
      <c r="F442" s="32">
        <v>0</v>
      </c>
      <c r="G442" s="32">
        <v>0</v>
      </c>
      <c r="H442" s="32">
        <v>0</v>
      </c>
      <c r="I442" s="32">
        <v>0</v>
      </c>
      <c r="J442" s="32">
        <v>0</v>
      </c>
      <c r="K442" s="32">
        <v>0</v>
      </c>
      <c r="L442" s="32">
        <v>0</v>
      </c>
      <c r="M442" s="33">
        <v>1763.6</v>
      </c>
    </row>
    <row r="443" spans="1:13" ht="42">
      <c r="A443" s="31" t="s">
        <v>512</v>
      </c>
      <c r="B443" s="31" t="s">
        <v>508</v>
      </c>
      <c r="C443" s="31" t="s">
        <v>509</v>
      </c>
      <c r="D443" s="32">
        <v>65532.9</v>
      </c>
      <c r="E443" s="32">
        <v>0</v>
      </c>
      <c r="F443" s="32">
        <v>0</v>
      </c>
      <c r="G443" s="32">
        <v>0</v>
      </c>
      <c r="H443" s="32">
        <v>0</v>
      </c>
      <c r="I443" s="32">
        <v>0</v>
      </c>
      <c r="J443" s="32">
        <v>0</v>
      </c>
      <c r="K443" s="32">
        <v>0</v>
      </c>
      <c r="L443" s="32">
        <v>0</v>
      </c>
      <c r="M443" s="33">
        <v>65532.9</v>
      </c>
    </row>
    <row r="444" spans="1:13" ht="28">
      <c r="A444" s="31" t="s">
        <v>512</v>
      </c>
      <c r="B444" s="31" t="s">
        <v>513</v>
      </c>
      <c r="C444" s="31" t="s">
        <v>514</v>
      </c>
      <c r="D444" s="32">
        <v>194</v>
      </c>
      <c r="E444" s="32">
        <v>0</v>
      </c>
      <c r="F444" s="32">
        <v>0</v>
      </c>
      <c r="G444" s="32">
        <v>0</v>
      </c>
      <c r="H444" s="32">
        <v>0</v>
      </c>
      <c r="I444" s="32">
        <v>0</v>
      </c>
      <c r="J444" s="32">
        <v>0</v>
      </c>
      <c r="K444" s="32">
        <v>0</v>
      </c>
      <c r="L444" s="32">
        <v>0</v>
      </c>
      <c r="M444" s="33">
        <v>194</v>
      </c>
    </row>
    <row r="445" spans="1:13" ht="42">
      <c r="A445" s="31" t="s">
        <v>515</v>
      </c>
      <c r="B445" s="31" t="s">
        <v>516</v>
      </c>
      <c r="C445" s="31" t="s">
        <v>517</v>
      </c>
      <c r="D445" s="32">
        <v>15692.4</v>
      </c>
      <c r="E445" s="32">
        <v>0</v>
      </c>
      <c r="F445" s="32">
        <v>0</v>
      </c>
      <c r="G445" s="32">
        <v>0</v>
      </c>
      <c r="H445" s="32">
        <v>0</v>
      </c>
      <c r="I445" s="32">
        <v>0</v>
      </c>
      <c r="J445" s="32">
        <v>0</v>
      </c>
      <c r="K445" s="32">
        <v>0</v>
      </c>
      <c r="L445" s="32">
        <v>0</v>
      </c>
      <c r="M445" s="33">
        <v>15692.4</v>
      </c>
    </row>
    <row r="446" spans="1:13" ht="42">
      <c r="A446" s="31" t="s">
        <v>518</v>
      </c>
      <c r="B446" s="31" t="s">
        <v>516</v>
      </c>
      <c r="C446" s="31" t="s">
        <v>517</v>
      </c>
      <c r="D446" s="32">
        <v>13861</v>
      </c>
      <c r="E446" s="32">
        <v>0</v>
      </c>
      <c r="F446" s="32">
        <v>0</v>
      </c>
      <c r="G446" s="32">
        <v>0</v>
      </c>
      <c r="H446" s="32">
        <v>0</v>
      </c>
      <c r="I446" s="32">
        <v>0</v>
      </c>
      <c r="J446" s="32">
        <v>0</v>
      </c>
      <c r="K446" s="32">
        <v>0</v>
      </c>
      <c r="L446" s="32">
        <v>0</v>
      </c>
      <c r="M446" s="33">
        <v>13861</v>
      </c>
    </row>
    <row r="447" spans="1:13" ht="42">
      <c r="A447" s="31" t="s">
        <v>519</v>
      </c>
      <c r="B447" s="31" t="s">
        <v>516</v>
      </c>
      <c r="C447" s="31" t="s">
        <v>517</v>
      </c>
      <c r="D447" s="32">
        <v>1063.7</v>
      </c>
      <c r="E447" s="32">
        <v>0</v>
      </c>
      <c r="F447" s="32">
        <v>0</v>
      </c>
      <c r="G447" s="32">
        <v>0</v>
      </c>
      <c r="H447" s="32">
        <v>0</v>
      </c>
      <c r="I447" s="32">
        <v>0</v>
      </c>
      <c r="J447" s="32">
        <v>0</v>
      </c>
      <c r="K447" s="32">
        <v>0</v>
      </c>
      <c r="L447" s="32">
        <v>0</v>
      </c>
      <c r="M447" s="33">
        <v>1063.7</v>
      </c>
    </row>
    <row r="448" spans="1:13" ht="42">
      <c r="A448" s="31" t="s">
        <v>520</v>
      </c>
      <c r="B448" s="31" t="s">
        <v>516</v>
      </c>
      <c r="C448" s="31" t="s">
        <v>517</v>
      </c>
      <c r="D448" s="32">
        <v>3270.1</v>
      </c>
      <c r="E448" s="32">
        <v>0</v>
      </c>
      <c r="F448" s="32">
        <v>0</v>
      </c>
      <c r="G448" s="32">
        <v>0</v>
      </c>
      <c r="H448" s="32">
        <v>0</v>
      </c>
      <c r="I448" s="32">
        <v>0</v>
      </c>
      <c r="J448" s="32">
        <v>0</v>
      </c>
      <c r="K448" s="32">
        <v>0</v>
      </c>
      <c r="L448" s="32">
        <v>0</v>
      </c>
      <c r="M448" s="33">
        <v>3270.1</v>
      </c>
    </row>
    <row r="449" spans="1:13" ht="42">
      <c r="A449" s="31" t="s">
        <v>521</v>
      </c>
      <c r="B449" s="31" t="s">
        <v>516</v>
      </c>
      <c r="C449" s="31" t="s">
        <v>517</v>
      </c>
      <c r="D449" s="32">
        <v>8364.1</v>
      </c>
      <c r="E449" s="32">
        <v>0</v>
      </c>
      <c r="F449" s="32">
        <v>0</v>
      </c>
      <c r="G449" s="32">
        <v>0</v>
      </c>
      <c r="H449" s="32">
        <v>0</v>
      </c>
      <c r="I449" s="32">
        <v>0</v>
      </c>
      <c r="J449" s="32">
        <v>0</v>
      </c>
      <c r="K449" s="32">
        <v>0</v>
      </c>
      <c r="L449" s="32">
        <v>0</v>
      </c>
      <c r="M449" s="33">
        <v>8364.1</v>
      </c>
    </row>
    <row r="450" spans="1:13" ht="42">
      <c r="A450" s="31" t="s">
        <v>522</v>
      </c>
      <c r="B450" s="31" t="s">
        <v>516</v>
      </c>
      <c r="C450" s="31" t="s">
        <v>517</v>
      </c>
      <c r="D450" s="32">
        <v>51216.6</v>
      </c>
      <c r="E450" s="32">
        <v>0</v>
      </c>
      <c r="F450" s="32">
        <v>0</v>
      </c>
      <c r="G450" s="32">
        <v>0</v>
      </c>
      <c r="H450" s="32">
        <v>0</v>
      </c>
      <c r="I450" s="32">
        <v>0</v>
      </c>
      <c r="J450" s="32">
        <v>0</v>
      </c>
      <c r="K450" s="32">
        <v>0</v>
      </c>
      <c r="L450" s="32">
        <v>0</v>
      </c>
      <c r="M450" s="33">
        <v>51216.6</v>
      </c>
    </row>
    <row r="451" spans="1:13" ht="42">
      <c r="A451" s="31" t="s">
        <v>523</v>
      </c>
      <c r="B451" s="31" t="s">
        <v>516</v>
      </c>
      <c r="C451" s="31" t="s">
        <v>517</v>
      </c>
      <c r="D451" s="32">
        <v>7353</v>
      </c>
      <c r="E451" s="32">
        <v>0</v>
      </c>
      <c r="F451" s="32">
        <v>0</v>
      </c>
      <c r="G451" s="32">
        <v>0</v>
      </c>
      <c r="H451" s="32">
        <v>0</v>
      </c>
      <c r="I451" s="32">
        <v>0</v>
      </c>
      <c r="J451" s="32">
        <v>0</v>
      </c>
      <c r="K451" s="32">
        <v>0</v>
      </c>
      <c r="L451" s="32">
        <v>0</v>
      </c>
      <c r="M451" s="33">
        <v>7353</v>
      </c>
    </row>
    <row r="452" spans="1:13" ht="42">
      <c r="A452" s="31" t="s">
        <v>523</v>
      </c>
      <c r="B452" s="31" t="s">
        <v>508</v>
      </c>
      <c r="C452" s="31" t="s">
        <v>509</v>
      </c>
      <c r="D452" s="32">
        <v>0</v>
      </c>
      <c r="E452" s="32">
        <v>0</v>
      </c>
      <c r="F452" s="32">
        <v>0</v>
      </c>
      <c r="G452" s="32">
        <v>0</v>
      </c>
      <c r="H452" s="32">
        <v>0</v>
      </c>
      <c r="I452" s="32">
        <v>0</v>
      </c>
      <c r="J452" s="32">
        <v>0</v>
      </c>
      <c r="K452" s="32">
        <v>0</v>
      </c>
      <c r="L452" s="32">
        <v>0</v>
      </c>
      <c r="M452" s="33">
        <v>0</v>
      </c>
    </row>
    <row r="453" spans="1:13" ht="28">
      <c r="A453" s="31" t="s">
        <v>524</v>
      </c>
      <c r="B453" s="31" t="s">
        <v>511</v>
      </c>
      <c r="C453" s="31" t="s">
        <v>135</v>
      </c>
      <c r="D453" s="32">
        <v>27662</v>
      </c>
      <c r="E453" s="32">
        <v>0</v>
      </c>
      <c r="F453" s="32">
        <v>0</v>
      </c>
      <c r="G453" s="32">
        <v>0</v>
      </c>
      <c r="H453" s="32">
        <v>0</v>
      </c>
      <c r="I453" s="32">
        <v>0</v>
      </c>
      <c r="J453" s="32">
        <v>0</v>
      </c>
      <c r="K453" s="32">
        <v>0</v>
      </c>
      <c r="L453" s="32">
        <v>0</v>
      </c>
      <c r="M453" s="33">
        <v>27662</v>
      </c>
    </row>
    <row r="454" spans="1:13" ht="28">
      <c r="A454" s="31" t="s">
        <v>525</v>
      </c>
      <c r="B454" s="31" t="s">
        <v>526</v>
      </c>
      <c r="C454" s="31" t="s">
        <v>527</v>
      </c>
      <c r="D454" s="32">
        <v>58796</v>
      </c>
      <c r="E454" s="32">
        <v>0</v>
      </c>
      <c r="F454" s="32">
        <v>0</v>
      </c>
      <c r="G454" s="32">
        <v>0</v>
      </c>
      <c r="H454" s="32">
        <v>0</v>
      </c>
      <c r="I454" s="32">
        <v>0</v>
      </c>
      <c r="J454" s="32">
        <v>0</v>
      </c>
      <c r="K454" s="32">
        <v>0</v>
      </c>
      <c r="L454" s="32">
        <v>0</v>
      </c>
      <c r="M454" s="33">
        <v>58796</v>
      </c>
    </row>
    <row r="455" spans="1:13" ht="28">
      <c r="A455" s="31" t="s">
        <v>528</v>
      </c>
      <c r="B455" s="31" t="s">
        <v>526</v>
      </c>
      <c r="C455" s="31" t="s">
        <v>527</v>
      </c>
      <c r="D455" s="32">
        <v>4215.2</v>
      </c>
      <c r="E455" s="32">
        <v>0</v>
      </c>
      <c r="F455" s="32">
        <v>0</v>
      </c>
      <c r="G455" s="32">
        <v>0</v>
      </c>
      <c r="H455" s="32">
        <v>0</v>
      </c>
      <c r="I455" s="32">
        <v>0</v>
      </c>
      <c r="J455" s="32">
        <v>0</v>
      </c>
      <c r="K455" s="32">
        <v>0</v>
      </c>
      <c r="L455" s="32">
        <v>0</v>
      </c>
      <c r="M455" s="33">
        <v>4215.2</v>
      </c>
    </row>
    <row r="456" spans="1:13" ht="42">
      <c r="A456" s="31" t="s">
        <v>529</v>
      </c>
      <c r="B456" s="31" t="s">
        <v>526</v>
      </c>
      <c r="C456" s="31" t="s">
        <v>527</v>
      </c>
      <c r="D456" s="32">
        <v>80176.100000000006</v>
      </c>
      <c r="E456" s="32">
        <v>0</v>
      </c>
      <c r="F456" s="32">
        <v>0</v>
      </c>
      <c r="G456" s="32">
        <v>0</v>
      </c>
      <c r="H456" s="32">
        <v>0</v>
      </c>
      <c r="I456" s="32">
        <v>0</v>
      </c>
      <c r="J456" s="32">
        <v>0</v>
      </c>
      <c r="K456" s="32">
        <v>0</v>
      </c>
      <c r="L456" s="32">
        <v>0</v>
      </c>
      <c r="M456" s="33">
        <v>80176.100000000006</v>
      </c>
    </row>
    <row r="457" spans="1:13" ht="28">
      <c r="A457" s="31" t="s">
        <v>530</v>
      </c>
      <c r="B457" s="31" t="s">
        <v>526</v>
      </c>
      <c r="C457" s="31" t="s">
        <v>527</v>
      </c>
      <c r="D457" s="32">
        <v>1999</v>
      </c>
      <c r="E457" s="32">
        <v>0</v>
      </c>
      <c r="F457" s="32">
        <v>0</v>
      </c>
      <c r="G457" s="32">
        <v>0</v>
      </c>
      <c r="H457" s="32">
        <v>0</v>
      </c>
      <c r="I457" s="32">
        <v>0</v>
      </c>
      <c r="J457" s="32">
        <v>0</v>
      </c>
      <c r="K457" s="32">
        <v>0</v>
      </c>
      <c r="L457" s="32">
        <v>0</v>
      </c>
      <c r="M457" s="33">
        <v>1999</v>
      </c>
    </row>
    <row r="458" spans="1:13" ht="42">
      <c r="A458" s="31" t="s">
        <v>531</v>
      </c>
      <c r="B458" s="31" t="s">
        <v>526</v>
      </c>
      <c r="C458" s="31" t="s">
        <v>527</v>
      </c>
      <c r="D458" s="32">
        <v>14452.9</v>
      </c>
      <c r="E458" s="32">
        <v>0</v>
      </c>
      <c r="F458" s="32">
        <v>0</v>
      </c>
      <c r="G458" s="32">
        <v>0</v>
      </c>
      <c r="H458" s="32">
        <v>0</v>
      </c>
      <c r="I458" s="32">
        <v>0</v>
      </c>
      <c r="J458" s="32">
        <v>0</v>
      </c>
      <c r="K458" s="32">
        <v>0</v>
      </c>
      <c r="L458" s="32">
        <v>0</v>
      </c>
      <c r="M458" s="33">
        <v>14452.9</v>
      </c>
    </row>
    <row r="459" spans="1:13" ht="42">
      <c r="A459" s="31" t="s">
        <v>532</v>
      </c>
      <c r="B459" s="31" t="s">
        <v>526</v>
      </c>
      <c r="C459" s="31" t="s">
        <v>527</v>
      </c>
      <c r="D459" s="32">
        <v>45960.4</v>
      </c>
      <c r="E459" s="32">
        <v>0</v>
      </c>
      <c r="F459" s="32">
        <v>0</v>
      </c>
      <c r="G459" s="32">
        <v>0</v>
      </c>
      <c r="H459" s="32">
        <v>0</v>
      </c>
      <c r="I459" s="32">
        <v>0</v>
      </c>
      <c r="J459" s="32">
        <v>0</v>
      </c>
      <c r="K459" s="32">
        <v>0</v>
      </c>
      <c r="L459" s="32">
        <v>0</v>
      </c>
      <c r="M459" s="33">
        <v>45960.4</v>
      </c>
    </row>
    <row r="460" spans="1:13" ht="28">
      <c r="A460" s="31" t="s">
        <v>533</v>
      </c>
      <c r="B460" s="31" t="s">
        <v>481</v>
      </c>
      <c r="C460" s="31" t="s">
        <v>482</v>
      </c>
      <c r="D460" s="32">
        <v>59694.7</v>
      </c>
      <c r="E460" s="32">
        <v>0</v>
      </c>
      <c r="F460" s="32">
        <v>0</v>
      </c>
      <c r="G460" s="32">
        <v>0</v>
      </c>
      <c r="H460" s="32">
        <v>0</v>
      </c>
      <c r="I460" s="32">
        <v>0</v>
      </c>
      <c r="J460" s="32">
        <v>0</v>
      </c>
      <c r="K460" s="32">
        <v>0</v>
      </c>
      <c r="L460" s="32">
        <v>0</v>
      </c>
      <c r="M460" s="33">
        <v>59694.7</v>
      </c>
    </row>
    <row r="461" spans="1:13" ht="28">
      <c r="A461" s="31" t="s">
        <v>533</v>
      </c>
      <c r="B461" s="31" t="s">
        <v>212</v>
      </c>
      <c r="C461" s="31" t="s">
        <v>213</v>
      </c>
      <c r="D461" s="32">
        <v>283.7</v>
      </c>
      <c r="E461" s="32">
        <v>0</v>
      </c>
      <c r="F461" s="32">
        <v>0</v>
      </c>
      <c r="G461" s="32">
        <v>0</v>
      </c>
      <c r="H461" s="32">
        <v>0</v>
      </c>
      <c r="I461" s="32">
        <v>0</v>
      </c>
      <c r="J461" s="32">
        <v>0</v>
      </c>
      <c r="K461" s="32">
        <v>0</v>
      </c>
      <c r="L461" s="32">
        <v>0</v>
      </c>
      <c r="M461" s="33">
        <v>283.7</v>
      </c>
    </row>
    <row r="462" spans="1:13" ht="28">
      <c r="A462" s="31" t="s">
        <v>533</v>
      </c>
      <c r="B462" s="31" t="s">
        <v>534</v>
      </c>
      <c r="C462" s="31" t="s">
        <v>535</v>
      </c>
      <c r="D462" s="32">
        <v>666</v>
      </c>
      <c r="E462" s="32">
        <v>0</v>
      </c>
      <c r="F462" s="32">
        <v>0</v>
      </c>
      <c r="G462" s="32">
        <v>0</v>
      </c>
      <c r="H462" s="32">
        <v>0</v>
      </c>
      <c r="I462" s="32">
        <v>0</v>
      </c>
      <c r="J462" s="32">
        <v>0</v>
      </c>
      <c r="K462" s="32">
        <v>0</v>
      </c>
      <c r="L462" s="32">
        <v>0</v>
      </c>
      <c r="M462" s="33">
        <v>666</v>
      </c>
    </row>
    <row r="463" spans="1:13" ht="28">
      <c r="A463" s="31" t="s">
        <v>533</v>
      </c>
      <c r="B463" s="31" t="s">
        <v>408</v>
      </c>
      <c r="C463" s="31" t="s">
        <v>92</v>
      </c>
      <c r="D463" s="32">
        <v>458.1</v>
      </c>
      <c r="E463" s="32">
        <v>0</v>
      </c>
      <c r="F463" s="32">
        <v>0</v>
      </c>
      <c r="G463" s="32">
        <v>0</v>
      </c>
      <c r="H463" s="32">
        <v>0</v>
      </c>
      <c r="I463" s="32">
        <v>0</v>
      </c>
      <c r="J463" s="32">
        <v>0</v>
      </c>
      <c r="K463" s="32">
        <v>0</v>
      </c>
      <c r="L463" s="32">
        <v>0</v>
      </c>
      <c r="M463" s="33">
        <v>458.1</v>
      </c>
    </row>
    <row r="464" spans="1:13" ht="42">
      <c r="A464" s="31" t="s">
        <v>536</v>
      </c>
      <c r="B464" s="31" t="s">
        <v>481</v>
      </c>
      <c r="C464" s="31" t="s">
        <v>482</v>
      </c>
      <c r="D464" s="32">
        <v>29814.9</v>
      </c>
      <c r="E464" s="32">
        <v>0</v>
      </c>
      <c r="F464" s="32">
        <v>0</v>
      </c>
      <c r="G464" s="32">
        <v>0</v>
      </c>
      <c r="H464" s="32">
        <v>0</v>
      </c>
      <c r="I464" s="32">
        <v>0</v>
      </c>
      <c r="J464" s="32">
        <v>0</v>
      </c>
      <c r="K464" s="32">
        <v>0</v>
      </c>
      <c r="L464" s="32">
        <v>0</v>
      </c>
      <c r="M464" s="33">
        <v>29814.9</v>
      </c>
    </row>
    <row r="465" spans="1:13" ht="28">
      <c r="A465" s="31" t="s">
        <v>537</v>
      </c>
      <c r="B465" s="31" t="s">
        <v>481</v>
      </c>
      <c r="C465" s="31" t="s">
        <v>482</v>
      </c>
      <c r="D465" s="32">
        <v>48901.5</v>
      </c>
      <c r="E465" s="32">
        <v>0</v>
      </c>
      <c r="F465" s="32">
        <v>0</v>
      </c>
      <c r="G465" s="32">
        <v>0</v>
      </c>
      <c r="H465" s="32">
        <v>0</v>
      </c>
      <c r="I465" s="32">
        <v>0</v>
      </c>
      <c r="J465" s="32">
        <v>0</v>
      </c>
      <c r="K465" s="32">
        <v>0</v>
      </c>
      <c r="L465" s="32">
        <v>0</v>
      </c>
      <c r="M465" s="33">
        <v>48901.5</v>
      </c>
    </row>
    <row r="466" spans="1:13" ht="28">
      <c r="A466" s="31" t="s">
        <v>538</v>
      </c>
      <c r="B466" s="31" t="s">
        <v>513</v>
      </c>
      <c r="C466" s="31" t="s">
        <v>514</v>
      </c>
      <c r="D466" s="32">
        <v>7719.8</v>
      </c>
      <c r="E466" s="32">
        <v>0</v>
      </c>
      <c r="F466" s="32">
        <v>0</v>
      </c>
      <c r="G466" s="32">
        <v>0</v>
      </c>
      <c r="H466" s="32">
        <v>0</v>
      </c>
      <c r="I466" s="32">
        <v>0</v>
      </c>
      <c r="J466" s="32">
        <v>0</v>
      </c>
      <c r="K466" s="32">
        <v>0</v>
      </c>
      <c r="L466" s="32">
        <v>0</v>
      </c>
      <c r="M466" s="33">
        <v>7719.8</v>
      </c>
    </row>
    <row r="467" spans="1:13" ht="28">
      <c r="A467" s="31" t="s">
        <v>538</v>
      </c>
      <c r="B467" s="31" t="s">
        <v>186</v>
      </c>
      <c r="C467" s="31" t="s">
        <v>19</v>
      </c>
      <c r="D467" s="32">
        <v>1.4</v>
      </c>
      <c r="E467" s="32">
        <v>0</v>
      </c>
      <c r="F467" s="32">
        <v>3.4</v>
      </c>
      <c r="G467" s="32">
        <v>0</v>
      </c>
      <c r="H467" s="32">
        <v>0</v>
      </c>
      <c r="I467" s="32">
        <v>0</v>
      </c>
      <c r="J467" s="32">
        <v>0</v>
      </c>
      <c r="K467" s="32">
        <v>0</v>
      </c>
      <c r="L467" s="32">
        <v>8.1999999999999993</v>
      </c>
      <c r="M467" s="33">
        <v>13</v>
      </c>
    </row>
    <row r="468" spans="1:13" ht="42">
      <c r="A468" s="31" t="s">
        <v>539</v>
      </c>
      <c r="B468" s="31" t="s">
        <v>540</v>
      </c>
      <c r="C468" s="31" t="s">
        <v>541</v>
      </c>
      <c r="D468" s="32">
        <v>1345.2</v>
      </c>
      <c r="E468" s="32">
        <v>0</v>
      </c>
      <c r="F468" s="32">
        <v>0</v>
      </c>
      <c r="G468" s="32">
        <v>0</v>
      </c>
      <c r="H468" s="32">
        <v>0</v>
      </c>
      <c r="I468" s="32">
        <v>0</v>
      </c>
      <c r="J468" s="32">
        <v>0</v>
      </c>
      <c r="K468" s="32">
        <v>0</v>
      </c>
      <c r="L468" s="32">
        <v>0</v>
      </c>
      <c r="M468" s="33">
        <v>1345.2</v>
      </c>
    </row>
    <row r="469" spans="1:13" ht="42">
      <c r="A469" s="31" t="s">
        <v>539</v>
      </c>
      <c r="B469" s="31" t="s">
        <v>534</v>
      </c>
      <c r="C469" s="31" t="s">
        <v>535</v>
      </c>
      <c r="D469" s="32">
        <v>386.2</v>
      </c>
      <c r="E469" s="32">
        <v>0</v>
      </c>
      <c r="F469" s="32">
        <v>0</v>
      </c>
      <c r="G469" s="32">
        <v>0</v>
      </c>
      <c r="H469" s="32">
        <v>0</v>
      </c>
      <c r="I469" s="32">
        <v>0</v>
      </c>
      <c r="J469" s="32">
        <v>0</v>
      </c>
      <c r="K469" s="32">
        <v>0</v>
      </c>
      <c r="L469" s="32">
        <v>0</v>
      </c>
      <c r="M469" s="33">
        <v>386.2</v>
      </c>
    </row>
    <row r="470" spans="1:13" ht="14">
      <c r="A470" s="31" t="s">
        <v>542</v>
      </c>
      <c r="B470" s="31" t="s">
        <v>543</v>
      </c>
      <c r="C470" s="31" t="s">
        <v>544</v>
      </c>
      <c r="D470" s="32">
        <v>21929</v>
      </c>
      <c r="E470" s="32">
        <v>0</v>
      </c>
      <c r="F470" s="32">
        <v>0</v>
      </c>
      <c r="G470" s="32">
        <v>0</v>
      </c>
      <c r="H470" s="32">
        <v>0</v>
      </c>
      <c r="I470" s="32">
        <v>0</v>
      </c>
      <c r="J470" s="32">
        <v>0</v>
      </c>
      <c r="K470" s="32">
        <v>0</v>
      </c>
      <c r="L470" s="32">
        <v>0</v>
      </c>
      <c r="M470" s="33">
        <v>21929</v>
      </c>
    </row>
    <row r="471" spans="1:13" ht="28">
      <c r="A471" s="31" t="s">
        <v>545</v>
      </c>
      <c r="B471" s="31" t="s">
        <v>441</v>
      </c>
      <c r="C471" s="31" t="s">
        <v>110</v>
      </c>
      <c r="D471" s="32">
        <v>47062.3</v>
      </c>
      <c r="E471" s="32">
        <v>0</v>
      </c>
      <c r="F471" s="32">
        <v>0</v>
      </c>
      <c r="G471" s="32">
        <v>0</v>
      </c>
      <c r="H471" s="32">
        <v>0</v>
      </c>
      <c r="I471" s="32">
        <v>0</v>
      </c>
      <c r="J471" s="32">
        <v>0</v>
      </c>
      <c r="K471" s="32">
        <v>0</v>
      </c>
      <c r="L471" s="32">
        <v>0</v>
      </c>
      <c r="M471" s="33">
        <v>47062.3</v>
      </c>
    </row>
    <row r="472" spans="1:13" ht="42">
      <c r="A472" s="31" t="s">
        <v>546</v>
      </c>
      <c r="B472" s="31" t="s">
        <v>441</v>
      </c>
      <c r="C472" s="31" t="s">
        <v>110</v>
      </c>
      <c r="D472" s="32">
        <v>39923.5</v>
      </c>
      <c r="E472" s="32">
        <v>0</v>
      </c>
      <c r="F472" s="32">
        <v>0</v>
      </c>
      <c r="G472" s="32">
        <v>0</v>
      </c>
      <c r="H472" s="32">
        <v>0</v>
      </c>
      <c r="I472" s="32">
        <v>0</v>
      </c>
      <c r="J472" s="32">
        <v>0</v>
      </c>
      <c r="K472" s="32">
        <v>0</v>
      </c>
      <c r="L472" s="32">
        <v>0</v>
      </c>
      <c r="M472" s="33">
        <v>39923.5</v>
      </c>
    </row>
    <row r="473" spans="1:13" ht="28">
      <c r="A473" s="31" t="s">
        <v>547</v>
      </c>
      <c r="B473" s="31" t="s">
        <v>441</v>
      </c>
      <c r="C473" s="31" t="s">
        <v>110</v>
      </c>
      <c r="D473" s="32">
        <v>19331</v>
      </c>
      <c r="E473" s="32">
        <v>0</v>
      </c>
      <c r="F473" s="32">
        <v>0</v>
      </c>
      <c r="G473" s="32">
        <v>0</v>
      </c>
      <c r="H473" s="32">
        <v>0</v>
      </c>
      <c r="I473" s="32">
        <v>0</v>
      </c>
      <c r="J473" s="32">
        <v>0</v>
      </c>
      <c r="K473" s="32">
        <v>0</v>
      </c>
      <c r="L473" s="32">
        <v>0</v>
      </c>
      <c r="M473" s="33">
        <v>19331</v>
      </c>
    </row>
    <row r="474" spans="1:13" ht="28">
      <c r="A474" s="31" t="s">
        <v>548</v>
      </c>
      <c r="B474" s="31" t="s">
        <v>549</v>
      </c>
      <c r="C474" s="31" t="s">
        <v>150</v>
      </c>
      <c r="D474" s="32">
        <v>7353.6</v>
      </c>
      <c r="E474" s="32">
        <v>0</v>
      </c>
      <c r="F474" s="32">
        <v>0</v>
      </c>
      <c r="G474" s="32">
        <v>0</v>
      </c>
      <c r="H474" s="32">
        <v>0</v>
      </c>
      <c r="I474" s="32">
        <v>0</v>
      </c>
      <c r="J474" s="32">
        <v>0</v>
      </c>
      <c r="K474" s="32">
        <v>0</v>
      </c>
      <c r="L474" s="32">
        <v>0</v>
      </c>
      <c r="M474" s="33">
        <v>7353.6</v>
      </c>
    </row>
    <row r="475" spans="1:13" ht="28">
      <c r="A475" s="31" t="s">
        <v>550</v>
      </c>
      <c r="B475" s="31" t="s">
        <v>441</v>
      </c>
      <c r="C475" s="31" t="s">
        <v>110</v>
      </c>
      <c r="D475" s="32">
        <v>26690.9</v>
      </c>
      <c r="E475" s="32">
        <v>0</v>
      </c>
      <c r="F475" s="32">
        <v>0</v>
      </c>
      <c r="G475" s="32">
        <v>0</v>
      </c>
      <c r="H475" s="32">
        <v>0</v>
      </c>
      <c r="I475" s="32">
        <v>0</v>
      </c>
      <c r="J475" s="32">
        <v>0</v>
      </c>
      <c r="K475" s="32">
        <v>0</v>
      </c>
      <c r="L475" s="32">
        <v>0</v>
      </c>
      <c r="M475" s="33">
        <v>26690.9</v>
      </c>
    </row>
    <row r="476" spans="1:13" ht="14">
      <c r="A476" s="31" t="s">
        <v>551</v>
      </c>
      <c r="B476" s="31" t="s">
        <v>552</v>
      </c>
      <c r="C476" s="31" t="s">
        <v>155</v>
      </c>
      <c r="D476" s="32">
        <v>75896.600000000006</v>
      </c>
      <c r="E476" s="32">
        <v>0</v>
      </c>
      <c r="F476" s="32">
        <v>0</v>
      </c>
      <c r="G476" s="32">
        <v>0</v>
      </c>
      <c r="H476" s="32">
        <v>0</v>
      </c>
      <c r="I476" s="32">
        <v>0</v>
      </c>
      <c r="J476" s="32">
        <v>0</v>
      </c>
      <c r="K476" s="32">
        <v>0</v>
      </c>
      <c r="L476" s="32">
        <v>0</v>
      </c>
      <c r="M476" s="33">
        <v>75896.600000000006</v>
      </c>
    </row>
    <row r="477" spans="1:13" ht="28">
      <c r="A477" s="31" t="s">
        <v>553</v>
      </c>
      <c r="B477" s="31" t="s">
        <v>218</v>
      </c>
      <c r="C477" s="31" t="s">
        <v>219</v>
      </c>
      <c r="D477" s="32">
        <v>37.5</v>
      </c>
      <c r="E477" s="32">
        <v>0</v>
      </c>
      <c r="F477" s="32">
        <v>0</v>
      </c>
      <c r="G477" s="32">
        <v>0</v>
      </c>
      <c r="H477" s="32">
        <v>0</v>
      </c>
      <c r="I477" s="32">
        <v>0</v>
      </c>
      <c r="J477" s="32">
        <v>0</v>
      </c>
      <c r="K477" s="32">
        <v>1</v>
      </c>
      <c r="L477" s="32">
        <v>0</v>
      </c>
      <c r="M477" s="33">
        <v>38.5</v>
      </c>
    </row>
    <row r="478" spans="1:13" ht="28">
      <c r="A478" s="31" t="s">
        <v>553</v>
      </c>
      <c r="B478" s="31" t="s">
        <v>226</v>
      </c>
      <c r="C478" s="31" t="s">
        <v>227</v>
      </c>
      <c r="D478" s="32">
        <v>869.8</v>
      </c>
      <c r="E478" s="32">
        <v>0</v>
      </c>
      <c r="F478" s="32">
        <v>0</v>
      </c>
      <c r="G478" s="32">
        <v>0</v>
      </c>
      <c r="H478" s="32">
        <v>0</v>
      </c>
      <c r="I478" s="32">
        <v>0</v>
      </c>
      <c r="J478" s="32">
        <v>0</v>
      </c>
      <c r="K478" s="32">
        <v>0</v>
      </c>
      <c r="L478" s="32">
        <v>0</v>
      </c>
      <c r="M478" s="33">
        <v>869.8</v>
      </c>
    </row>
    <row r="479" spans="1:13" ht="42">
      <c r="A479" s="31" t="s">
        <v>553</v>
      </c>
      <c r="B479" s="31" t="s">
        <v>554</v>
      </c>
      <c r="C479" s="31" t="s">
        <v>555</v>
      </c>
      <c r="D479" s="32">
        <v>12497.6</v>
      </c>
      <c r="E479" s="32">
        <v>0</v>
      </c>
      <c r="F479" s="32">
        <v>0</v>
      </c>
      <c r="G479" s="32">
        <v>0</v>
      </c>
      <c r="H479" s="32">
        <v>0</v>
      </c>
      <c r="I479" s="32">
        <v>0</v>
      </c>
      <c r="J479" s="32">
        <v>0</v>
      </c>
      <c r="K479" s="32">
        <v>0</v>
      </c>
      <c r="L479" s="32">
        <v>0</v>
      </c>
      <c r="M479" s="33">
        <v>12497.6</v>
      </c>
    </row>
    <row r="480" spans="1:13" ht="28">
      <c r="A480" s="31" t="s">
        <v>553</v>
      </c>
      <c r="B480" s="31" t="s">
        <v>426</v>
      </c>
      <c r="C480" s="31" t="s">
        <v>427</v>
      </c>
      <c r="D480" s="32">
        <v>1701.6</v>
      </c>
      <c r="E480" s="32">
        <v>0</v>
      </c>
      <c r="F480" s="32">
        <v>0</v>
      </c>
      <c r="G480" s="32">
        <v>0</v>
      </c>
      <c r="H480" s="32">
        <v>0</v>
      </c>
      <c r="I480" s="32">
        <v>0</v>
      </c>
      <c r="J480" s="32">
        <v>0</v>
      </c>
      <c r="K480" s="32">
        <v>0</v>
      </c>
      <c r="L480" s="32">
        <v>0</v>
      </c>
      <c r="M480" s="33">
        <v>1701.6</v>
      </c>
    </row>
    <row r="481" spans="1:13" ht="28">
      <c r="A481" s="31" t="s">
        <v>553</v>
      </c>
      <c r="B481" s="31" t="s">
        <v>556</v>
      </c>
      <c r="C481" s="31" t="s">
        <v>557</v>
      </c>
      <c r="D481" s="32">
        <v>959.7</v>
      </c>
      <c r="E481" s="32">
        <v>0</v>
      </c>
      <c r="F481" s="32">
        <v>0</v>
      </c>
      <c r="G481" s="32">
        <v>0</v>
      </c>
      <c r="H481" s="32">
        <v>0</v>
      </c>
      <c r="I481" s="32">
        <v>0</v>
      </c>
      <c r="J481" s="32">
        <v>0</v>
      </c>
      <c r="K481" s="32">
        <v>0</v>
      </c>
      <c r="L481" s="32">
        <v>0</v>
      </c>
      <c r="M481" s="33">
        <v>959.7</v>
      </c>
    </row>
    <row r="482" spans="1:13" ht="28">
      <c r="A482" s="31" t="s">
        <v>553</v>
      </c>
      <c r="B482" s="31" t="s">
        <v>558</v>
      </c>
      <c r="C482" s="31" t="s">
        <v>559</v>
      </c>
      <c r="D482" s="32">
        <v>661.9</v>
      </c>
      <c r="E482" s="32">
        <v>0</v>
      </c>
      <c r="F482" s="32">
        <v>0</v>
      </c>
      <c r="G482" s="32">
        <v>0</v>
      </c>
      <c r="H482" s="32">
        <v>0</v>
      </c>
      <c r="I482" s="32">
        <v>0</v>
      </c>
      <c r="J482" s="32">
        <v>0</v>
      </c>
      <c r="K482" s="32">
        <v>0</v>
      </c>
      <c r="L482" s="32">
        <v>0</v>
      </c>
      <c r="M482" s="33">
        <v>661.9</v>
      </c>
    </row>
    <row r="483" spans="1:13" ht="28">
      <c r="A483" s="31" t="s">
        <v>553</v>
      </c>
      <c r="B483" s="31" t="s">
        <v>534</v>
      </c>
      <c r="C483" s="31" t="s">
        <v>535</v>
      </c>
      <c r="D483" s="32">
        <v>3638.4</v>
      </c>
      <c r="E483" s="32">
        <v>0</v>
      </c>
      <c r="F483" s="32">
        <v>0</v>
      </c>
      <c r="G483" s="32">
        <v>0</v>
      </c>
      <c r="H483" s="32">
        <v>0</v>
      </c>
      <c r="I483" s="32">
        <v>0</v>
      </c>
      <c r="J483" s="32">
        <v>0</v>
      </c>
      <c r="K483" s="32">
        <v>0</v>
      </c>
      <c r="L483" s="32">
        <v>0</v>
      </c>
      <c r="M483" s="33">
        <v>3638.4</v>
      </c>
    </row>
    <row r="484" spans="1:13" ht="28">
      <c r="A484" s="31" t="s">
        <v>553</v>
      </c>
      <c r="B484" s="31" t="s">
        <v>469</v>
      </c>
      <c r="C484" s="31" t="s">
        <v>470</v>
      </c>
      <c r="D484" s="32">
        <v>306.39999999999998</v>
      </c>
      <c r="E484" s="32">
        <v>0</v>
      </c>
      <c r="F484" s="32">
        <v>0</v>
      </c>
      <c r="G484" s="32">
        <v>0</v>
      </c>
      <c r="H484" s="32">
        <v>0</v>
      </c>
      <c r="I484" s="32">
        <v>0</v>
      </c>
      <c r="J484" s="32">
        <v>0</v>
      </c>
      <c r="K484" s="32">
        <v>0</v>
      </c>
      <c r="L484" s="32">
        <v>0</v>
      </c>
      <c r="M484" s="33">
        <v>306.39999999999998</v>
      </c>
    </row>
    <row r="485" spans="1:13" ht="28">
      <c r="A485" s="31" t="s">
        <v>560</v>
      </c>
      <c r="B485" s="31" t="s">
        <v>469</v>
      </c>
      <c r="C485" s="31" t="s">
        <v>470</v>
      </c>
      <c r="D485" s="32">
        <v>9841.7999999999993</v>
      </c>
      <c r="E485" s="32">
        <v>0</v>
      </c>
      <c r="F485" s="32">
        <v>0</v>
      </c>
      <c r="G485" s="32">
        <v>0</v>
      </c>
      <c r="H485" s="32">
        <v>0</v>
      </c>
      <c r="I485" s="32">
        <v>0</v>
      </c>
      <c r="J485" s="32">
        <v>0</v>
      </c>
      <c r="K485" s="32">
        <v>0</v>
      </c>
      <c r="L485" s="32">
        <v>0</v>
      </c>
      <c r="M485" s="33">
        <v>9841.7999999999993</v>
      </c>
    </row>
    <row r="486" spans="1:13" ht="28">
      <c r="A486" s="31" t="s">
        <v>560</v>
      </c>
      <c r="B486" s="31" t="s">
        <v>392</v>
      </c>
      <c r="C486" s="31" t="s">
        <v>393</v>
      </c>
      <c r="D486" s="32">
        <v>164.4</v>
      </c>
      <c r="E486" s="32">
        <v>0</v>
      </c>
      <c r="F486" s="32">
        <v>0</v>
      </c>
      <c r="G486" s="32">
        <v>0</v>
      </c>
      <c r="H486" s="32">
        <v>0</v>
      </c>
      <c r="I486" s="32">
        <v>0</v>
      </c>
      <c r="J486" s="32">
        <v>0</v>
      </c>
      <c r="K486" s="32">
        <v>0</v>
      </c>
      <c r="L486" s="32">
        <v>0</v>
      </c>
      <c r="M486" s="33">
        <v>164.4</v>
      </c>
    </row>
    <row r="487" spans="1:13" ht="42">
      <c r="A487" s="31" t="s">
        <v>561</v>
      </c>
      <c r="B487" s="31" t="s">
        <v>469</v>
      </c>
      <c r="C487" s="31" t="s">
        <v>470</v>
      </c>
      <c r="D487" s="32">
        <v>5391.6</v>
      </c>
      <c r="E487" s="32">
        <v>0</v>
      </c>
      <c r="F487" s="32">
        <v>0</v>
      </c>
      <c r="G487" s="32">
        <v>0</v>
      </c>
      <c r="H487" s="32">
        <v>0</v>
      </c>
      <c r="I487" s="32">
        <v>0</v>
      </c>
      <c r="J487" s="32">
        <v>0</v>
      </c>
      <c r="K487" s="32">
        <v>0</v>
      </c>
      <c r="L487" s="32">
        <v>0</v>
      </c>
      <c r="M487" s="33">
        <v>5391.6</v>
      </c>
    </row>
    <row r="488" spans="1:13" ht="28">
      <c r="A488" s="31" t="s">
        <v>562</v>
      </c>
      <c r="B488" s="31" t="s">
        <v>193</v>
      </c>
      <c r="C488" s="31" t="s">
        <v>21</v>
      </c>
      <c r="D488" s="32">
        <v>1653.6</v>
      </c>
      <c r="E488" s="32">
        <v>0.6</v>
      </c>
      <c r="F488" s="32">
        <v>38</v>
      </c>
      <c r="G488" s="32">
        <v>0</v>
      </c>
      <c r="H488" s="32">
        <v>0</v>
      </c>
      <c r="I488" s="32">
        <v>0</v>
      </c>
      <c r="J488" s="32">
        <v>0</v>
      </c>
      <c r="K488" s="32">
        <v>49.8</v>
      </c>
      <c r="L488" s="32">
        <v>627.9</v>
      </c>
      <c r="M488" s="33">
        <v>2369.9</v>
      </c>
    </row>
    <row r="489" spans="1:13" ht="28">
      <c r="A489" s="31" t="s">
        <v>562</v>
      </c>
      <c r="B489" s="31" t="s">
        <v>196</v>
      </c>
      <c r="C489" s="31" t="s">
        <v>197</v>
      </c>
      <c r="D489" s="32">
        <v>37.299999999999997</v>
      </c>
      <c r="E489" s="32">
        <v>0</v>
      </c>
      <c r="F489" s="32">
        <v>1</v>
      </c>
      <c r="G489" s="32">
        <v>0</v>
      </c>
      <c r="H489" s="32">
        <v>0</v>
      </c>
      <c r="I489" s="32">
        <v>0</v>
      </c>
      <c r="J489" s="32">
        <v>0</v>
      </c>
      <c r="K489" s="32">
        <v>10.8</v>
      </c>
      <c r="L489" s="32">
        <v>20</v>
      </c>
      <c r="M489" s="33">
        <v>69.099999999999994</v>
      </c>
    </row>
    <row r="490" spans="1:13" ht="28">
      <c r="A490" s="31" t="s">
        <v>562</v>
      </c>
      <c r="B490" s="31" t="s">
        <v>462</v>
      </c>
      <c r="C490" s="31" t="s">
        <v>116</v>
      </c>
      <c r="D490" s="32">
        <v>147.4</v>
      </c>
      <c r="E490" s="32">
        <v>0</v>
      </c>
      <c r="F490" s="32">
        <v>0</v>
      </c>
      <c r="G490" s="32">
        <v>0</v>
      </c>
      <c r="H490" s="32">
        <v>0</v>
      </c>
      <c r="I490" s="32">
        <v>0</v>
      </c>
      <c r="J490" s="32">
        <v>0</v>
      </c>
      <c r="K490" s="32">
        <v>0</v>
      </c>
      <c r="L490" s="32">
        <v>0</v>
      </c>
      <c r="M490" s="33">
        <v>147.4</v>
      </c>
    </row>
    <row r="491" spans="1:13" ht="28">
      <c r="A491" s="31" t="s">
        <v>562</v>
      </c>
      <c r="B491" s="31" t="s">
        <v>450</v>
      </c>
      <c r="C491" s="31" t="s">
        <v>451</v>
      </c>
      <c r="D491" s="32">
        <v>13953.3</v>
      </c>
      <c r="E491" s="32">
        <v>0</v>
      </c>
      <c r="F491" s="32">
        <v>0</v>
      </c>
      <c r="G491" s="32">
        <v>0</v>
      </c>
      <c r="H491" s="32">
        <v>0</v>
      </c>
      <c r="I491" s="32">
        <v>0</v>
      </c>
      <c r="J491" s="32">
        <v>0</v>
      </c>
      <c r="K491" s="32">
        <v>0</v>
      </c>
      <c r="L491" s="32">
        <v>0</v>
      </c>
      <c r="M491" s="33">
        <v>13953.3</v>
      </c>
    </row>
    <row r="492" spans="1:13" ht="42">
      <c r="A492" s="31" t="s">
        <v>563</v>
      </c>
      <c r="B492" s="31" t="s">
        <v>441</v>
      </c>
      <c r="C492" s="31" t="s">
        <v>110</v>
      </c>
      <c r="D492" s="32">
        <v>159.19999999999999</v>
      </c>
      <c r="E492" s="32">
        <v>0</v>
      </c>
      <c r="F492" s="32">
        <v>0</v>
      </c>
      <c r="G492" s="32">
        <v>0</v>
      </c>
      <c r="H492" s="32">
        <v>0</v>
      </c>
      <c r="I492" s="32">
        <v>0</v>
      </c>
      <c r="J492" s="32">
        <v>0</v>
      </c>
      <c r="K492" s="32">
        <v>0</v>
      </c>
      <c r="L492" s="32">
        <v>0</v>
      </c>
      <c r="M492" s="33">
        <v>159.19999999999999</v>
      </c>
    </row>
    <row r="493" spans="1:13" ht="42">
      <c r="A493" s="31" t="s">
        <v>563</v>
      </c>
      <c r="B493" s="31" t="s">
        <v>408</v>
      </c>
      <c r="C493" s="31" t="s">
        <v>92</v>
      </c>
      <c r="D493" s="32">
        <v>1594.1</v>
      </c>
      <c r="E493" s="32">
        <v>0</v>
      </c>
      <c r="F493" s="32">
        <v>0</v>
      </c>
      <c r="G493" s="32">
        <v>0</v>
      </c>
      <c r="H493" s="32">
        <v>0</v>
      </c>
      <c r="I493" s="32">
        <v>0</v>
      </c>
      <c r="J493" s="32">
        <v>0</v>
      </c>
      <c r="K493" s="32">
        <v>0</v>
      </c>
      <c r="L493" s="32">
        <v>0</v>
      </c>
      <c r="M493" s="33">
        <v>1594.1</v>
      </c>
    </row>
    <row r="494" spans="1:13" ht="42">
      <c r="A494" s="31" t="s">
        <v>563</v>
      </c>
      <c r="B494" s="31" t="s">
        <v>450</v>
      </c>
      <c r="C494" s="31" t="s">
        <v>451</v>
      </c>
      <c r="D494" s="32">
        <v>31761.599999999999</v>
      </c>
      <c r="E494" s="32">
        <v>0</v>
      </c>
      <c r="F494" s="32">
        <v>0</v>
      </c>
      <c r="G494" s="32">
        <v>0</v>
      </c>
      <c r="H494" s="32">
        <v>0</v>
      </c>
      <c r="I494" s="32">
        <v>0</v>
      </c>
      <c r="J494" s="32">
        <v>0</v>
      </c>
      <c r="K494" s="32">
        <v>0</v>
      </c>
      <c r="L494" s="32">
        <v>0</v>
      </c>
      <c r="M494" s="33">
        <v>31761.599999999999</v>
      </c>
    </row>
    <row r="495" spans="1:13" ht="28">
      <c r="A495" s="31" t="s">
        <v>564</v>
      </c>
      <c r="B495" s="31" t="s">
        <v>287</v>
      </c>
      <c r="C495" s="31" t="s">
        <v>288</v>
      </c>
      <c r="D495" s="32">
        <v>2226.1</v>
      </c>
      <c r="E495" s="32">
        <v>0</v>
      </c>
      <c r="F495" s="32">
        <v>0</v>
      </c>
      <c r="G495" s="32">
        <v>0</v>
      </c>
      <c r="H495" s="32">
        <v>0</v>
      </c>
      <c r="I495" s="32">
        <v>0</v>
      </c>
      <c r="J495" s="32">
        <v>0</v>
      </c>
      <c r="K495" s="32">
        <v>0</v>
      </c>
      <c r="L495" s="32">
        <v>0</v>
      </c>
      <c r="M495" s="33">
        <v>2226.1</v>
      </c>
    </row>
    <row r="496" spans="1:13" ht="28">
      <c r="A496" s="31" t="s">
        <v>564</v>
      </c>
      <c r="B496" s="31" t="s">
        <v>450</v>
      </c>
      <c r="C496" s="31" t="s">
        <v>451</v>
      </c>
      <c r="D496" s="32">
        <v>36892.400000000001</v>
      </c>
      <c r="E496" s="32">
        <v>0</v>
      </c>
      <c r="F496" s="32">
        <v>0</v>
      </c>
      <c r="G496" s="32">
        <v>0</v>
      </c>
      <c r="H496" s="32">
        <v>0</v>
      </c>
      <c r="I496" s="32">
        <v>0</v>
      </c>
      <c r="J496" s="32">
        <v>0</v>
      </c>
      <c r="K496" s="32">
        <v>0</v>
      </c>
      <c r="L496" s="32">
        <v>0</v>
      </c>
      <c r="M496" s="33">
        <v>36892.400000000001</v>
      </c>
    </row>
    <row r="497" spans="1:13" ht="28">
      <c r="A497" s="31" t="s">
        <v>565</v>
      </c>
      <c r="B497" s="31" t="s">
        <v>408</v>
      </c>
      <c r="C497" s="31" t="s">
        <v>92</v>
      </c>
      <c r="D497" s="32">
        <v>285.2</v>
      </c>
      <c r="E497" s="32">
        <v>0</v>
      </c>
      <c r="F497" s="32">
        <v>0</v>
      </c>
      <c r="G497" s="32">
        <v>0</v>
      </c>
      <c r="H497" s="32">
        <v>0</v>
      </c>
      <c r="I497" s="32">
        <v>0</v>
      </c>
      <c r="J497" s="32">
        <v>0</v>
      </c>
      <c r="K497" s="32">
        <v>0</v>
      </c>
      <c r="L497" s="32">
        <v>0</v>
      </c>
      <c r="M497" s="33">
        <v>285.2</v>
      </c>
    </row>
    <row r="498" spans="1:13" ht="28">
      <c r="A498" s="31" t="s">
        <v>565</v>
      </c>
      <c r="B498" s="31" t="s">
        <v>450</v>
      </c>
      <c r="C498" s="31" t="s">
        <v>451</v>
      </c>
      <c r="D498" s="32">
        <v>13047</v>
      </c>
      <c r="E498" s="32">
        <v>0</v>
      </c>
      <c r="F498" s="32">
        <v>0</v>
      </c>
      <c r="G498" s="32">
        <v>0</v>
      </c>
      <c r="H498" s="32">
        <v>0</v>
      </c>
      <c r="I498" s="32">
        <v>0</v>
      </c>
      <c r="J498" s="32">
        <v>0</v>
      </c>
      <c r="K498" s="32">
        <v>0</v>
      </c>
      <c r="L498" s="32">
        <v>0</v>
      </c>
      <c r="M498" s="33">
        <v>13047</v>
      </c>
    </row>
    <row r="499" spans="1:13" ht="28">
      <c r="A499" s="31" t="s">
        <v>566</v>
      </c>
      <c r="B499" s="31" t="s">
        <v>212</v>
      </c>
      <c r="C499" s="31" t="s">
        <v>213</v>
      </c>
      <c r="D499" s="32">
        <v>939</v>
      </c>
      <c r="E499" s="32">
        <v>0</v>
      </c>
      <c r="F499" s="32">
        <v>0</v>
      </c>
      <c r="G499" s="32">
        <v>0</v>
      </c>
      <c r="H499" s="32">
        <v>0</v>
      </c>
      <c r="I499" s="32">
        <v>0</v>
      </c>
      <c r="J499" s="32">
        <v>0</v>
      </c>
      <c r="K499" s="32">
        <v>0</v>
      </c>
      <c r="L499" s="32">
        <v>0</v>
      </c>
      <c r="M499" s="33">
        <v>939</v>
      </c>
    </row>
    <row r="500" spans="1:13" ht="28">
      <c r="A500" s="31" t="s">
        <v>566</v>
      </c>
      <c r="B500" s="31" t="s">
        <v>287</v>
      </c>
      <c r="C500" s="31" t="s">
        <v>288</v>
      </c>
      <c r="D500" s="32">
        <v>1751.6</v>
      </c>
      <c r="E500" s="32">
        <v>0</v>
      </c>
      <c r="F500" s="32">
        <v>0</v>
      </c>
      <c r="G500" s="32">
        <v>0</v>
      </c>
      <c r="H500" s="32">
        <v>0</v>
      </c>
      <c r="I500" s="32">
        <v>0</v>
      </c>
      <c r="J500" s="32">
        <v>0</v>
      </c>
      <c r="K500" s="32">
        <v>0</v>
      </c>
      <c r="L500" s="32">
        <v>0</v>
      </c>
      <c r="M500" s="33">
        <v>1751.6</v>
      </c>
    </row>
    <row r="501" spans="1:13" ht="28">
      <c r="A501" s="31" t="s">
        <v>567</v>
      </c>
      <c r="B501" s="31" t="s">
        <v>287</v>
      </c>
      <c r="C501" s="31" t="s">
        <v>288</v>
      </c>
      <c r="D501" s="32">
        <v>435</v>
      </c>
      <c r="E501" s="32">
        <v>0</v>
      </c>
      <c r="F501" s="32">
        <v>0</v>
      </c>
      <c r="G501" s="32">
        <v>0</v>
      </c>
      <c r="H501" s="32">
        <v>0</v>
      </c>
      <c r="I501" s="32">
        <v>0</v>
      </c>
      <c r="J501" s="32">
        <v>0</v>
      </c>
      <c r="K501" s="32">
        <v>0</v>
      </c>
      <c r="L501" s="32">
        <v>0</v>
      </c>
      <c r="M501" s="33">
        <v>435</v>
      </c>
    </row>
    <row r="502" spans="1:13" ht="14">
      <c r="A502" s="31" t="s">
        <v>568</v>
      </c>
      <c r="B502" s="31" t="s">
        <v>549</v>
      </c>
      <c r="C502" s="31" t="s">
        <v>150</v>
      </c>
      <c r="D502" s="32">
        <v>22687.599999999999</v>
      </c>
      <c r="E502" s="32">
        <v>0</v>
      </c>
      <c r="F502" s="32">
        <v>0</v>
      </c>
      <c r="G502" s="32">
        <v>0</v>
      </c>
      <c r="H502" s="32">
        <v>0</v>
      </c>
      <c r="I502" s="32">
        <v>0</v>
      </c>
      <c r="J502" s="32">
        <v>0</v>
      </c>
      <c r="K502" s="32">
        <v>0</v>
      </c>
      <c r="L502" s="32">
        <v>0</v>
      </c>
      <c r="M502" s="33">
        <v>22687.599999999999</v>
      </c>
    </row>
    <row r="503" spans="1:13" ht="28">
      <c r="A503" s="31" t="s">
        <v>569</v>
      </c>
      <c r="B503" s="31" t="s">
        <v>435</v>
      </c>
      <c r="C503" s="31" t="s">
        <v>436</v>
      </c>
      <c r="D503" s="32">
        <v>26910.6</v>
      </c>
      <c r="E503" s="32">
        <v>0</v>
      </c>
      <c r="F503" s="32">
        <v>0</v>
      </c>
      <c r="G503" s="32">
        <v>0</v>
      </c>
      <c r="H503" s="32">
        <v>0</v>
      </c>
      <c r="I503" s="32">
        <v>0</v>
      </c>
      <c r="J503" s="32">
        <v>0</v>
      </c>
      <c r="K503" s="32">
        <v>0</v>
      </c>
      <c r="L503" s="32">
        <v>0</v>
      </c>
      <c r="M503" s="33">
        <v>26910.6</v>
      </c>
    </row>
    <row r="504" spans="1:13" ht="14">
      <c r="A504" s="31" t="s">
        <v>569</v>
      </c>
      <c r="B504" s="31" t="s">
        <v>549</v>
      </c>
      <c r="C504" s="31" t="s">
        <v>150</v>
      </c>
      <c r="D504" s="32">
        <v>35279</v>
      </c>
      <c r="E504" s="32">
        <v>0</v>
      </c>
      <c r="F504" s="32">
        <v>0</v>
      </c>
      <c r="G504" s="32">
        <v>0</v>
      </c>
      <c r="H504" s="32">
        <v>0</v>
      </c>
      <c r="I504" s="32">
        <v>0</v>
      </c>
      <c r="J504" s="32">
        <v>0</v>
      </c>
      <c r="K504" s="32">
        <v>0</v>
      </c>
      <c r="L504" s="32">
        <v>0</v>
      </c>
      <c r="M504" s="33">
        <v>35279</v>
      </c>
    </row>
    <row r="505" spans="1:13" ht="42">
      <c r="A505" s="31" t="s">
        <v>570</v>
      </c>
      <c r="B505" s="31" t="s">
        <v>571</v>
      </c>
      <c r="C505" s="31" t="s">
        <v>572</v>
      </c>
      <c r="D505" s="32">
        <v>1654.4</v>
      </c>
      <c r="E505" s="32">
        <v>0</v>
      </c>
      <c r="F505" s="32">
        <v>0</v>
      </c>
      <c r="G505" s="32">
        <v>0</v>
      </c>
      <c r="H505" s="32">
        <v>0</v>
      </c>
      <c r="I505" s="32">
        <v>0</v>
      </c>
      <c r="J505" s="32">
        <v>0</v>
      </c>
      <c r="K505" s="32">
        <v>0</v>
      </c>
      <c r="L505" s="32">
        <v>0</v>
      </c>
      <c r="M505" s="33">
        <v>1654.4</v>
      </c>
    </row>
    <row r="506" spans="1:13" ht="42">
      <c r="A506" s="31" t="s">
        <v>570</v>
      </c>
      <c r="B506" s="31" t="s">
        <v>469</v>
      </c>
      <c r="C506" s="31" t="s">
        <v>470</v>
      </c>
      <c r="D506" s="32">
        <v>6119.3</v>
      </c>
      <c r="E506" s="32">
        <v>0</v>
      </c>
      <c r="F506" s="32">
        <v>0</v>
      </c>
      <c r="G506" s="32">
        <v>0</v>
      </c>
      <c r="H506" s="32">
        <v>0</v>
      </c>
      <c r="I506" s="32">
        <v>0</v>
      </c>
      <c r="J506" s="32">
        <v>0</v>
      </c>
      <c r="K506" s="32">
        <v>0</v>
      </c>
      <c r="L506" s="32">
        <v>0</v>
      </c>
      <c r="M506" s="33">
        <v>6119.3</v>
      </c>
    </row>
    <row r="507" spans="1:13" ht="28">
      <c r="A507" s="31" t="s">
        <v>573</v>
      </c>
      <c r="B507" s="31" t="s">
        <v>571</v>
      </c>
      <c r="C507" s="31" t="s">
        <v>572</v>
      </c>
      <c r="D507" s="32">
        <v>4931</v>
      </c>
      <c r="E507" s="32">
        <v>0</v>
      </c>
      <c r="F507" s="32">
        <v>0</v>
      </c>
      <c r="G507" s="32">
        <v>0</v>
      </c>
      <c r="H507" s="32">
        <v>0</v>
      </c>
      <c r="I507" s="32">
        <v>0</v>
      </c>
      <c r="J507" s="32">
        <v>0</v>
      </c>
      <c r="K507" s="32">
        <v>0</v>
      </c>
      <c r="L507" s="32">
        <v>0</v>
      </c>
      <c r="M507" s="33">
        <v>4931</v>
      </c>
    </row>
    <row r="508" spans="1:13" ht="42">
      <c r="A508" s="31" t="s">
        <v>574</v>
      </c>
      <c r="B508" s="31" t="s">
        <v>571</v>
      </c>
      <c r="C508" s="31" t="s">
        <v>572</v>
      </c>
      <c r="D508" s="32">
        <v>466</v>
      </c>
      <c r="E508" s="32">
        <v>0</v>
      </c>
      <c r="F508" s="32">
        <v>0</v>
      </c>
      <c r="G508" s="32">
        <v>0</v>
      </c>
      <c r="H508" s="32">
        <v>0</v>
      </c>
      <c r="I508" s="32">
        <v>0</v>
      </c>
      <c r="J508" s="32">
        <v>0</v>
      </c>
      <c r="K508" s="32">
        <v>0</v>
      </c>
      <c r="L508" s="32">
        <v>0</v>
      </c>
      <c r="M508" s="33">
        <v>466</v>
      </c>
    </row>
    <row r="509" spans="1:13" ht="28">
      <c r="A509" s="31" t="s">
        <v>575</v>
      </c>
      <c r="B509" s="31" t="s">
        <v>534</v>
      </c>
      <c r="C509" s="31" t="s">
        <v>535</v>
      </c>
      <c r="D509" s="32">
        <v>5925.9</v>
      </c>
      <c r="E509" s="32">
        <v>0</v>
      </c>
      <c r="F509" s="32">
        <v>0</v>
      </c>
      <c r="G509" s="32">
        <v>0</v>
      </c>
      <c r="H509" s="32">
        <v>0</v>
      </c>
      <c r="I509" s="32">
        <v>0</v>
      </c>
      <c r="J509" s="32">
        <v>0</v>
      </c>
      <c r="K509" s="32">
        <v>0</v>
      </c>
      <c r="L509" s="32">
        <v>0</v>
      </c>
      <c r="M509" s="33">
        <v>5925.9</v>
      </c>
    </row>
    <row r="510" spans="1:13" ht="14">
      <c r="A510" s="31" t="s">
        <v>575</v>
      </c>
      <c r="B510" s="31" t="s">
        <v>576</v>
      </c>
      <c r="C510" s="31" t="s">
        <v>577</v>
      </c>
      <c r="D510" s="32">
        <v>12515.5</v>
      </c>
      <c r="E510" s="32">
        <v>0</v>
      </c>
      <c r="F510" s="32">
        <v>0</v>
      </c>
      <c r="G510" s="32">
        <v>0</v>
      </c>
      <c r="H510" s="32">
        <v>0</v>
      </c>
      <c r="I510" s="32">
        <v>0</v>
      </c>
      <c r="J510" s="32">
        <v>0</v>
      </c>
      <c r="K510" s="32">
        <v>0</v>
      </c>
      <c r="L510" s="32">
        <v>0</v>
      </c>
      <c r="M510" s="33">
        <v>12515.5</v>
      </c>
    </row>
    <row r="511" spans="1:13" ht="28">
      <c r="A511" s="31" t="s">
        <v>578</v>
      </c>
      <c r="B511" s="31" t="s">
        <v>462</v>
      </c>
      <c r="C511" s="31" t="s">
        <v>116</v>
      </c>
      <c r="D511" s="32">
        <v>22.8</v>
      </c>
      <c r="E511" s="32">
        <v>0</v>
      </c>
      <c r="F511" s="32">
        <v>0</v>
      </c>
      <c r="G511" s="32">
        <v>0</v>
      </c>
      <c r="H511" s="32">
        <v>0</v>
      </c>
      <c r="I511" s="32">
        <v>0</v>
      </c>
      <c r="J511" s="32">
        <v>0</v>
      </c>
      <c r="K511" s="32">
        <v>0</v>
      </c>
      <c r="L511" s="32">
        <v>0</v>
      </c>
      <c r="M511" s="33">
        <v>22.8</v>
      </c>
    </row>
    <row r="512" spans="1:13" ht="28">
      <c r="A512" s="31" t="s">
        <v>578</v>
      </c>
      <c r="B512" s="31" t="s">
        <v>463</v>
      </c>
      <c r="C512" s="31" t="s">
        <v>117</v>
      </c>
      <c r="D512" s="32">
        <v>3.4</v>
      </c>
      <c r="E512" s="32">
        <v>0</v>
      </c>
      <c r="F512" s="32">
        <v>0</v>
      </c>
      <c r="G512" s="32">
        <v>0</v>
      </c>
      <c r="H512" s="32">
        <v>0</v>
      </c>
      <c r="I512" s="32">
        <v>0</v>
      </c>
      <c r="J512" s="32">
        <v>0</v>
      </c>
      <c r="K512" s="32">
        <v>0</v>
      </c>
      <c r="L512" s="32">
        <v>0</v>
      </c>
      <c r="M512" s="33">
        <v>3.4</v>
      </c>
    </row>
    <row r="513" spans="1:13" ht="28">
      <c r="A513" s="31" t="s">
        <v>578</v>
      </c>
      <c r="B513" s="31" t="s">
        <v>579</v>
      </c>
      <c r="C513" s="31" t="s">
        <v>159</v>
      </c>
      <c r="D513" s="32">
        <v>9224.7000000000007</v>
      </c>
      <c r="E513" s="32">
        <v>0</v>
      </c>
      <c r="F513" s="32">
        <v>0</v>
      </c>
      <c r="G513" s="32">
        <v>0</v>
      </c>
      <c r="H513" s="32">
        <v>0</v>
      </c>
      <c r="I513" s="32">
        <v>0</v>
      </c>
      <c r="J513" s="32">
        <v>0</v>
      </c>
      <c r="K513" s="32">
        <v>0</v>
      </c>
      <c r="L513" s="32">
        <v>0</v>
      </c>
      <c r="M513" s="33">
        <v>9224.7000000000007</v>
      </c>
    </row>
    <row r="514" spans="1:13" ht="28">
      <c r="A514" s="31" t="s">
        <v>578</v>
      </c>
      <c r="B514" s="31" t="s">
        <v>580</v>
      </c>
      <c r="C514" s="31" t="s">
        <v>160</v>
      </c>
      <c r="D514" s="32">
        <v>291.5</v>
      </c>
      <c r="E514" s="32">
        <v>0</v>
      </c>
      <c r="F514" s="32">
        <v>0</v>
      </c>
      <c r="G514" s="32">
        <v>0</v>
      </c>
      <c r="H514" s="32">
        <v>0</v>
      </c>
      <c r="I514" s="32">
        <v>0</v>
      </c>
      <c r="J514" s="32">
        <v>0</v>
      </c>
      <c r="K514" s="32">
        <v>0</v>
      </c>
      <c r="L514" s="32">
        <v>0</v>
      </c>
      <c r="M514" s="33">
        <v>291.5</v>
      </c>
    </row>
    <row r="515" spans="1:13" ht="28">
      <c r="A515" s="31" t="s">
        <v>578</v>
      </c>
      <c r="B515" s="31" t="s">
        <v>399</v>
      </c>
      <c r="C515" s="31" t="s">
        <v>88</v>
      </c>
      <c r="D515" s="32">
        <v>2290.6</v>
      </c>
      <c r="E515" s="32">
        <v>0</v>
      </c>
      <c r="F515" s="32">
        <v>0</v>
      </c>
      <c r="G515" s="32">
        <v>0</v>
      </c>
      <c r="H515" s="32">
        <v>0</v>
      </c>
      <c r="I515" s="32">
        <v>0</v>
      </c>
      <c r="J515" s="32">
        <v>0</v>
      </c>
      <c r="K515" s="32">
        <v>0</v>
      </c>
      <c r="L515" s="32">
        <v>0</v>
      </c>
      <c r="M515" s="33">
        <v>2290.6</v>
      </c>
    </row>
    <row r="516" spans="1:13" ht="42">
      <c r="A516" s="31" t="s">
        <v>581</v>
      </c>
      <c r="B516" s="31" t="s">
        <v>287</v>
      </c>
      <c r="C516" s="31" t="s">
        <v>288</v>
      </c>
      <c r="D516" s="32">
        <v>2138.6</v>
      </c>
      <c r="E516" s="32">
        <v>0</v>
      </c>
      <c r="F516" s="32">
        <v>0</v>
      </c>
      <c r="G516" s="32">
        <v>0</v>
      </c>
      <c r="H516" s="32">
        <v>0</v>
      </c>
      <c r="I516" s="32">
        <v>0</v>
      </c>
      <c r="J516" s="32">
        <v>0</v>
      </c>
      <c r="K516" s="32">
        <v>0</v>
      </c>
      <c r="L516" s="32">
        <v>0</v>
      </c>
      <c r="M516" s="33">
        <v>2138.6</v>
      </c>
    </row>
    <row r="517" spans="1:13" ht="28">
      <c r="A517" s="31" t="s">
        <v>582</v>
      </c>
      <c r="B517" s="31" t="s">
        <v>212</v>
      </c>
      <c r="C517" s="31" t="s">
        <v>213</v>
      </c>
      <c r="D517" s="32">
        <v>423.4</v>
      </c>
      <c r="E517" s="32">
        <v>0</v>
      </c>
      <c r="F517" s="32">
        <v>0</v>
      </c>
      <c r="G517" s="32">
        <v>0</v>
      </c>
      <c r="H517" s="32">
        <v>0</v>
      </c>
      <c r="I517" s="32">
        <v>0</v>
      </c>
      <c r="J517" s="32">
        <v>0</v>
      </c>
      <c r="K517" s="32">
        <v>0</v>
      </c>
      <c r="L517" s="32">
        <v>0</v>
      </c>
      <c r="M517" s="33">
        <v>423.4</v>
      </c>
    </row>
    <row r="518" spans="1:13" ht="28">
      <c r="A518" s="31" t="s">
        <v>582</v>
      </c>
      <c r="B518" s="31" t="s">
        <v>287</v>
      </c>
      <c r="C518" s="31" t="s">
        <v>288</v>
      </c>
      <c r="D518" s="32">
        <v>3058.7</v>
      </c>
      <c r="E518" s="32">
        <v>0</v>
      </c>
      <c r="F518" s="32">
        <v>0</v>
      </c>
      <c r="G518" s="32">
        <v>0</v>
      </c>
      <c r="H518" s="32">
        <v>0</v>
      </c>
      <c r="I518" s="32">
        <v>0</v>
      </c>
      <c r="J518" s="32">
        <v>0</v>
      </c>
      <c r="K518" s="32">
        <v>0</v>
      </c>
      <c r="L518" s="32">
        <v>0</v>
      </c>
      <c r="M518" s="33">
        <v>3058.7</v>
      </c>
    </row>
    <row r="519" spans="1:13" ht="28">
      <c r="A519" s="31" t="s">
        <v>583</v>
      </c>
      <c r="B519" s="31" t="s">
        <v>534</v>
      </c>
      <c r="C519" s="31" t="s">
        <v>535</v>
      </c>
      <c r="D519" s="32">
        <v>8933</v>
      </c>
      <c r="E519" s="32">
        <v>0</v>
      </c>
      <c r="F519" s="32">
        <v>0</v>
      </c>
      <c r="G519" s="32">
        <v>0</v>
      </c>
      <c r="H519" s="32">
        <v>0</v>
      </c>
      <c r="I519" s="32">
        <v>0</v>
      </c>
      <c r="J519" s="32">
        <v>0</v>
      </c>
      <c r="K519" s="32">
        <v>0</v>
      </c>
      <c r="L519" s="32">
        <v>0</v>
      </c>
      <c r="M519" s="33">
        <v>8933</v>
      </c>
    </row>
    <row r="520" spans="1:13" ht="28">
      <c r="A520" s="31" t="s">
        <v>583</v>
      </c>
      <c r="B520" s="31" t="s">
        <v>287</v>
      </c>
      <c r="C520" s="31" t="s">
        <v>288</v>
      </c>
      <c r="D520" s="32">
        <v>743.7</v>
      </c>
      <c r="E520" s="32">
        <v>0</v>
      </c>
      <c r="F520" s="32">
        <v>0</v>
      </c>
      <c r="G520" s="32">
        <v>0</v>
      </c>
      <c r="H520" s="32">
        <v>0</v>
      </c>
      <c r="I520" s="32">
        <v>0</v>
      </c>
      <c r="J520" s="32">
        <v>0</v>
      </c>
      <c r="K520" s="32">
        <v>0</v>
      </c>
      <c r="L520" s="32">
        <v>0</v>
      </c>
      <c r="M520" s="33">
        <v>743.7</v>
      </c>
    </row>
    <row r="521" spans="1:13" ht="28">
      <c r="A521" s="31" t="s">
        <v>584</v>
      </c>
      <c r="B521" s="31" t="s">
        <v>462</v>
      </c>
      <c r="C521" s="31" t="s">
        <v>116</v>
      </c>
      <c r="D521" s="32">
        <v>24196</v>
      </c>
      <c r="E521" s="32">
        <v>0</v>
      </c>
      <c r="F521" s="32">
        <v>0</v>
      </c>
      <c r="G521" s="32">
        <v>0</v>
      </c>
      <c r="H521" s="32">
        <v>0</v>
      </c>
      <c r="I521" s="32">
        <v>0</v>
      </c>
      <c r="J521" s="32">
        <v>0</v>
      </c>
      <c r="K521" s="32">
        <v>0</v>
      </c>
      <c r="L521" s="32">
        <v>0</v>
      </c>
      <c r="M521" s="33">
        <v>24196</v>
      </c>
    </row>
    <row r="522" spans="1:13" ht="28">
      <c r="A522" s="31" t="s">
        <v>584</v>
      </c>
      <c r="B522" s="31" t="s">
        <v>463</v>
      </c>
      <c r="C522" s="31" t="s">
        <v>117</v>
      </c>
      <c r="D522" s="32">
        <v>6730</v>
      </c>
      <c r="E522" s="32">
        <v>0</v>
      </c>
      <c r="F522" s="32">
        <v>0</v>
      </c>
      <c r="G522" s="32">
        <v>0</v>
      </c>
      <c r="H522" s="32">
        <v>0</v>
      </c>
      <c r="I522" s="32">
        <v>0</v>
      </c>
      <c r="J522" s="32">
        <v>0</v>
      </c>
      <c r="K522" s="32">
        <v>0</v>
      </c>
      <c r="L522" s="32">
        <v>0</v>
      </c>
      <c r="M522" s="33">
        <v>6730</v>
      </c>
    </row>
    <row r="523" spans="1:13" ht="28">
      <c r="A523" s="31" t="s">
        <v>585</v>
      </c>
      <c r="B523" s="31" t="s">
        <v>392</v>
      </c>
      <c r="C523" s="31" t="s">
        <v>393</v>
      </c>
      <c r="D523" s="32">
        <v>44769</v>
      </c>
      <c r="E523" s="32">
        <v>0</v>
      </c>
      <c r="F523" s="32">
        <v>0</v>
      </c>
      <c r="G523" s="32">
        <v>0</v>
      </c>
      <c r="H523" s="32">
        <v>0</v>
      </c>
      <c r="I523" s="32">
        <v>0</v>
      </c>
      <c r="J523" s="32">
        <v>0</v>
      </c>
      <c r="K523" s="32">
        <v>0</v>
      </c>
      <c r="L523" s="32">
        <v>0</v>
      </c>
      <c r="M523" s="33">
        <v>44769</v>
      </c>
    </row>
    <row r="524" spans="1:13" ht="28">
      <c r="A524" s="31" t="s">
        <v>586</v>
      </c>
      <c r="B524" s="31" t="s">
        <v>392</v>
      </c>
      <c r="C524" s="31" t="s">
        <v>393</v>
      </c>
      <c r="D524" s="32">
        <v>2701</v>
      </c>
      <c r="E524" s="32">
        <v>0</v>
      </c>
      <c r="F524" s="32">
        <v>0</v>
      </c>
      <c r="G524" s="32">
        <v>0</v>
      </c>
      <c r="H524" s="32">
        <v>0</v>
      </c>
      <c r="I524" s="32">
        <v>0</v>
      </c>
      <c r="J524" s="32">
        <v>0</v>
      </c>
      <c r="K524" s="32">
        <v>0</v>
      </c>
      <c r="L524" s="32">
        <v>0</v>
      </c>
      <c r="M524" s="33">
        <v>2701</v>
      </c>
    </row>
    <row r="525" spans="1:13" ht="42">
      <c r="A525" s="31" t="s">
        <v>587</v>
      </c>
      <c r="B525" s="31" t="s">
        <v>396</v>
      </c>
      <c r="C525" s="31" t="s">
        <v>397</v>
      </c>
      <c r="D525" s="32">
        <v>-87333.5</v>
      </c>
      <c r="E525" s="32">
        <v>0</v>
      </c>
      <c r="F525" s="32">
        <v>0</v>
      </c>
      <c r="G525" s="32">
        <v>0</v>
      </c>
      <c r="H525" s="32">
        <v>0</v>
      </c>
      <c r="I525" s="32">
        <v>0</v>
      </c>
      <c r="J525" s="32">
        <v>0</v>
      </c>
      <c r="K525" s="32">
        <v>0</v>
      </c>
      <c r="L525" s="32">
        <v>0</v>
      </c>
      <c r="M525" s="33">
        <v>-87333.5</v>
      </c>
    </row>
    <row r="526" spans="1:13" ht="28">
      <c r="A526" s="31" t="s">
        <v>588</v>
      </c>
      <c r="B526" s="31" t="s">
        <v>298</v>
      </c>
      <c r="C526" s="31" t="s">
        <v>54</v>
      </c>
      <c r="D526" s="32">
        <v>269.60000000000002</v>
      </c>
      <c r="E526" s="32">
        <v>0</v>
      </c>
      <c r="F526" s="32">
        <v>0</v>
      </c>
      <c r="G526" s="32">
        <v>0</v>
      </c>
      <c r="H526" s="32">
        <v>0</v>
      </c>
      <c r="I526" s="32">
        <v>0</v>
      </c>
      <c r="J526" s="32">
        <v>0</v>
      </c>
      <c r="K526" s="32">
        <v>0</v>
      </c>
      <c r="L526" s="32">
        <v>0</v>
      </c>
      <c r="M526" s="33">
        <v>269.60000000000002</v>
      </c>
    </row>
    <row r="527" spans="1:13" ht="28">
      <c r="A527" s="31" t="s">
        <v>589</v>
      </c>
      <c r="B527" s="31" t="s">
        <v>298</v>
      </c>
      <c r="C527" s="31" t="s">
        <v>54</v>
      </c>
      <c r="D527" s="32">
        <v>50.8</v>
      </c>
      <c r="E527" s="32">
        <v>0</v>
      </c>
      <c r="F527" s="32">
        <v>0</v>
      </c>
      <c r="G527" s="32">
        <v>0</v>
      </c>
      <c r="H527" s="32">
        <v>0</v>
      </c>
      <c r="I527" s="32">
        <v>0</v>
      </c>
      <c r="J527" s="32">
        <v>0</v>
      </c>
      <c r="K527" s="32">
        <v>0</v>
      </c>
      <c r="L527" s="32">
        <v>0</v>
      </c>
      <c r="M527" s="33">
        <v>50.8</v>
      </c>
    </row>
    <row r="528" spans="1:13" ht="28">
      <c r="A528" s="31" t="s">
        <v>590</v>
      </c>
      <c r="B528" s="31" t="s">
        <v>298</v>
      </c>
      <c r="C528" s="31" t="s">
        <v>54</v>
      </c>
      <c r="D528" s="32">
        <v>5897.8</v>
      </c>
      <c r="E528" s="32">
        <v>0</v>
      </c>
      <c r="F528" s="32">
        <v>0</v>
      </c>
      <c r="G528" s="32">
        <v>0</v>
      </c>
      <c r="H528" s="32">
        <v>0</v>
      </c>
      <c r="I528" s="32">
        <v>0</v>
      </c>
      <c r="J528" s="32">
        <v>0</v>
      </c>
      <c r="K528" s="32">
        <v>0</v>
      </c>
      <c r="L528" s="32">
        <v>0</v>
      </c>
      <c r="M528" s="33">
        <v>5897.8</v>
      </c>
    </row>
    <row r="529" spans="1:13" ht="28">
      <c r="A529" s="31" t="s">
        <v>591</v>
      </c>
      <c r="B529" s="31" t="s">
        <v>430</v>
      </c>
      <c r="C529" s="31" t="s">
        <v>431</v>
      </c>
      <c r="D529" s="32">
        <v>1673.6</v>
      </c>
      <c r="E529" s="32">
        <v>0</v>
      </c>
      <c r="F529" s="32">
        <v>0</v>
      </c>
      <c r="G529" s="32">
        <v>0</v>
      </c>
      <c r="H529" s="32">
        <v>0</v>
      </c>
      <c r="I529" s="32">
        <v>0</v>
      </c>
      <c r="J529" s="32">
        <v>0</v>
      </c>
      <c r="K529" s="32">
        <v>0</v>
      </c>
      <c r="L529" s="32">
        <v>0</v>
      </c>
      <c r="M529" s="33">
        <v>1673.6</v>
      </c>
    </row>
    <row r="530" spans="1:13" ht="28">
      <c r="A530" s="31" t="s">
        <v>592</v>
      </c>
      <c r="B530" s="31" t="s">
        <v>435</v>
      </c>
      <c r="C530" s="31" t="s">
        <v>436</v>
      </c>
      <c r="D530" s="32">
        <v>2600.1</v>
      </c>
      <c r="E530" s="32">
        <v>0</v>
      </c>
      <c r="F530" s="32">
        <v>0</v>
      </c>
      <c r="G530" s="32">
        <v>0</v>
      </c>
      <c r="H530" s="32">
        <v>0</v>
      </c>
      <c r="I530" s="32">
        <v>0</v>
      </c>
      <c r="J530" s="32">
        <v>0</v>
      </c>
      <c r="K530" s="32">
        <v>0</v>
      </c>
      <c r="L530" s="32">
        <v>0</v>
      </c>
      <c r="M530" s="33">
        <v>2600.1</v>
      </c>
    </row>
    <row r="531" spans="1:13" ht="28">
      <c r="A531" s="31" t="s">
        <v>593</v>
      </c>
      <c r="B531" s="31" t="s">
        <v>594</v>
      </c>
      <c r="C531" s="31" t="s">
        <v>595</v>
      </c>
      <c r="D531" s="32">
        <v>2463.3000000000002</v>
      </c>
      <c r="E531" s="32">
        <v>0</v>
      </c>
      <c r="F531" s="32">
        <v>0</v>
      </c>
      <c r="G531" s="32">
        <v>0</v>
      </c>
      <c r="H531" s="32">
        <v>0</v>
      </c>
      <c r="I531" s="32">
        <v>0</v>
      </c>
      <c r="J531" s="32">
        <v>0</v>
      </c>
      <c r="K531" s="32">
        <v>0</v>
      </c>
      <c r="L531" s="32">
        <v>0</v>
      </c>
      <c r="M531" s="33">
        <v>2463.3000000000002</v>
      </c>
    </row>
    <row r="532" spans="1:13" ht="14">
      <c r="A532" s="31" t="s">
        <v>593</v>
      </c>
      <c r="B532" s="31" t="s">
        <v>441</v>
      </c>
      <c r="C532" s="31" t="s">
        <v>110</v>
      </c>
      <c r="D532" s="32">
        <v>166.4</v>
      </c>
      <c r="E532" s="32">
        <v>0</v>
      </c>
      <c r="F532" s="32">
        <v>0</v>
      </c>
      <c r="G532" s="32">
        <v>0</v>
      </c>
      <c r="H532" s="32">
        <v>0</v>
      </c>
      <c r="I532" s="32">
        <v>0</v>
      </c>
      <c r="J532" s="32">
        <v>0</v>
      </c>
      <c r="K532" s="32">
        <v>0</v>
      </c>
      <c r="L532" s="32">
        <v>0</v>
      </c>
      <c r="M532" s="33">
        <v>166.4</v>
      </c>
    </row>
    <row r="533" spans="1:13" ht="28">
      <c r="A533" s="31" t="s">
        <v>593</v>
      </c>
      <c r="B533" s="31" t="s">
        <v>467</v>
      </c>
      <c r="C533" s="31" t="s">
        <v>468</v>
      </c>
      <c r="D533" s="32">
        <v>2146.1999999999998</v>
      </c>
      <c r="E533" s="32">
        <v>0</v>
      </c>
      <c r="F533" s="32">
        <v>0</v>
      </c>
      <c r="G533" s="32">
        <v>0</v>
      </c>
      <c r="H533" s="32">
        <v>0</v>
      </c>
      <c r="I533" s="32">
        <v>0</v>
      </c>
      <c r="J533" s="32">
        <v>0</v>
      </c>
      <c r="K533" s="32">
        <v>0</v>
      </c>
      <c r="L533" s="32">
        <v>0</v>
      </c>
      <c r="M533" s="33">
        <v>2146.1999999999998</v>
      </c>
    </row>
    <row r="534" spans="1:13" ht="28">
      <c r="A534" s="31" t="s">
        <v>593</v>
      </c>
      <c r="B534" s="31" t="s">
        <v>473</v>
      </c>
      <c r="C534" s="31" t="s">
        <v>474</v>
      </c>
      <c r="D534" s="32">
        <v>9600.5</v>
      </c>
      <c r="E534" s="32">
        <v>0</v>
      </c>
      <c r="F534" s="32">
        <v>0</v>
      </c>
      <c r="G534" s="32">
        <v>0</v>
      </c>
      <c r="H534" s="32">
        <v>0</v>
      </c>
      <c r="I534" s="32">
        <v>0</v>
      </c>
      <c r="J534" s="32">
        <v>0</v>
      </c>
      <c r="K534" s="32">
        <v>0</v>
      </c>
      <c r="L534" s="32">
        <v>0</v>
      </c>
      <c r="M534" s="33">
        <v>9600.5</v>
      </c>
    </row>
    <row r="535" spans="1:13" ht="28">
      <c r="A535" s="31" t="s">
        <v>596</v>
      </c>
      <c r="B535" s="31" t="s">
        <v>549</v>
      </c>
      <c r="C535" s="31" t="s">
        <v>150</v>
      </c>
      <c r="D535" s="32">
        <v>1477</v>
      </c>
      <c r="E535" s="32">
        <v>0</v>
      </c>
      <c r="F535" s="32">
        <v>0</v>
      </c>
      <c r="G535" s="32">
        <v>0</v>
      </c>
      <c r="H535" s="32">
        <v>0</v>
      </c>
      <c r="I535" s="32">
        <v>0</v>
      </c>
      <c r="J535" s="32">
        <v>0</v>
      </c>
      <c r="K535" s="32">
        <v>0</v>
      </c>
      <c r="L535" s="32">
        <v>0</v>
      </c>
      <c r="M535" s="33">
        <v>1477</v>
      </c>
    </row>
    <row r="536" spans="1:13" ht="42">
      <c r="A536" s="31" t="s">
        <v>597</v>
      </c>
      <c r="B536" s="31" t="s">
        <v>441</v>
      </c>
      <c r="C536" s="31" t="s">
        <v>110</v>
      </c>
      <c r="D536" s="32">
        <v>8817.2999999999993</v>
      </c>
      <c r="E536" s="32">
        <v>0</v>
      </c>
      <c r="F536" s="32">
        <v>0</v>
      </c>
      <c r="G536" s="32">
        <v>0</v>
      </c>
      <c r="H536" s="32">
        <v>0</v>
      </c>
      <c r="I536" s="32">
        <v>0</v>
      </c>
      <c r="J536" s="32">
        <v>0</v>
      </c>
      <c r="K536" s="32">
        <v>0</v>
      </c>
      <c r="L536" s="32">
        <v>0</v>
      </c>
      <c r="M536" s="33">
        <v>8817.2999999999993</v>
      </c>
    </row>
    <row r="537" spans="1:13" ht="28">
      <c r="A537" s="31" t="s">
        <v>598</v>
      </c>
      <c r="B537" s="31" t="s">
        <v>441</v>
      </c>
      <c r="C537" s="31" t="s">
        <v>110</v>
      </c>
      <c r="D537" s="32">
        <v>18773.2</v>
      </c>
      <c r="E537" s="32">
        <v>0</v>
      </c>
      <c r="F537" s="32">
        <v>0</v>
      </c>
      <c r="G537" s="32">
        <v>0</v>
      </c>
      <c r="H537" s="32">
        <v>0</v>
      </c>
      <c r="I537" s="32">
        <v>0</v>
      </c>
      <c r="J537" s="32">
        <v>0</v>
      </c>
      <c r="K537" s="32">
        <v>0</v>
      </c>
      <c r="L537" s="32">
        <v>0</v>
      </c>
      <c r="M537" s="33">
        <v>18773.2</v>
      </c>
    </row>
    <row r="538" spans="1:13" ht="28">
      <c r="A538" s="31" t="s">
        <v>599</v>
      </c>
      <c r="B538" s="31" t="s">
        <v>600</v>
      </c>
      <c r="C538" s="31" t="s">
        <v>601</v>
      </c>
      <c r="D538" s="32">
        <v>10588.3</v>
      </c>
      <c r="E538" s="32">
        <v>0</v>
      </c>
      <c r="F538" s="32">
        <v>0</v>
      </c>
      <c r="G538" s="32">
        <v>0</v>
      </c>
      <c r="H538" s="32">
        <v>0</v>
      </c>
      <c r="I538" s="32">
        <v>0</v>
      </c>
      <c r="J538" s="32">
        <v>0</v>
      </c>
      <c r="K538" s="32">
        <v>0</v>
      </c>
      <c r="L538" s="32">
        <v>0</v>
      </c>
      <c r="M538" s="33">
        <v>10588.3</v>
      </c>
    </row>
    <row r="539" spans="1:13" ht="28">
      <c r="A539" s="31" t="s">
        <v>602</v>
      </c>
      <c r="B539" s="31" t="s">
        <v>441</v>
      </c>
      <c r="C539" s="31" t="s">
        <v>110</v>
      </c>
      <c r="D539" s="32">
        <v>6283.6</v>
      </c>
      <c r="E539" s="32">
        <v>0</v>
      </c>
      <c r="F539" s="32">
        <v>0</v>
      </c>
      <c r="G539" s="32">
        <v>0</v>
      </c>
      <c r="H539" s="32">
        <v>0</v>
      </c>
      <c r="I539" s="32">
        <v>0</v>
      </c>
      <c r="J539" s="32">
        <v>0</v>
      </c>
      <c r="K539" s="32">
        <v>0</v>
      </c>
      <c r="L539" s="32">
        <v>0</v>
      </c>
      <c r="M539" s="33">
        <v>6283.6</v>
      </c>
    </row>
    <row r="540" spans="1:13" ht="28">
      <c r="A540" s="31" t="s">
        <v>599</v>
      </c>
      <c r="B540" s="31" t="s">
        <v>571</v>
      </c>
      <c r="C540" s="31" t="s">
        <v>572</v>
      </c>
      <c r="D540" s="32">
        <v>4286.5</v>
      </c>
      <c r="E540" s="32">
        <v>0</v>
      </c>
      <c r="F540" s="32">
        <v>0</v>
      </c>
      <c r="G540" s="32">
        <v>0</v>
      </c>
      <c r="H540" s="32">
        <v>0</v>
      </c>
      <c r="I540" s="32">
        <v>0</v>
      </c>
      <c r="J540" s="32">
        <v>0</v>
      </c>
      <c r="K540" s="32">
        <v>0</v>
      </c>
      <c r="L540" s="32">
        <v>0</v>
      </c>
      <c r="M540" s="33">
        <v>4286.5</v>
      </c>
    </row>
    <row r="541" spans="1:13" ht="14">
      <c r="A541" s="31" t="s">
        <v>603</v>
      </c>
      <c r="B541" s="31" t="s">
        <v>549</v>
      </c>
      <c r="C541" s="31" t="s">
        <v>150</v>
      </c>
      <c r="D541" s="32">
        <v>2945.1</v>
      </c>
      <c r="E541" s="32">
        <v>0</v>
      </c>
      <c r="F541" s="32">
        <v>0</v>
      </c>
      <c r="G541" s="32">
        <v>0</v>
      </c>
      <c r="H541" s="32">
        <v>0</v>
      </c>
      <c r="I541" s="32">
        <v>0</v>
      </c>
      <c r="J541" s="32">
        <v>0</v>
      </c>
      <c r="K541" s="32">
        <v>0</v>
      </c>
      <c r="L541" s="32">
        <v>0</v>
      </c>
      <c r="M541" s="33">
        <v>2945.1</v>
      </c>
    </row>
    <row r="542" spans="1:13" ht="28">
      <c r="A542" s="31" t="s">
        <v>604</v>
      </c>
      <c r="B542" s="31" t="s">
        <v>435</v>
      </c>
      <c r="C542" s="31" t="s">
        <v>436</v>
      </c>
      <c r="D542" s="32">
        <v>372.2</v>
      </c>
      <c r="E542" s="32">
        <v>0</v>
      </c>
      <c r="F542" s="32">
        <v>0</v>
      </c>
      <c r="G542" s="32">
        <v>0</v>
      </c>
      <c r="H542" s="32">
        <v>0</v>
      </c>
      <c r="I542" s="32">
        <v>0</v>
      </c>
      <c r="J542" s="32">
        <v>0</v>
      </c>
      <c r="K542" s="32">
        <v>0</v>
      </c>
      <c r="L542" s="32">
        <v>0</v>
      </c>
      <c r="M542" s="33">
        <v>372.2</v>
      </c>
    </row>
    <row r="543" spans="1:13" ht="42">
      <c r="A543" s="31" t="s">
        <v>605</v>
      </c>
      <c r="B543" s="31" t="s">
        <v>435</v>
      </c>
      <c r="C543" s="31" t="s">
        <v>436</v>
      </c>
      <c r="D543" s="32">
        <v>1461.8</v>
      </c>
      <c r="E543" s="32">
        <v>0</v>
      </c>
      <c r="F543" s="32">
        <v>0</v>
      </c>
      <c r="G543" s="32">
        <v>0</v>
      </c>
      <c r="H543" s="32">
        <v>0</v>
      </c>
      <c r="I543" s="32">
        <v>0</v>
      </c>
      <c r="J543" s="32">
        <v>0</v>
      </c>
      <c r="K543" s="32">
        <v>0</v>
      </c>
      <c r="L543" s="32">
        <v>0</v>
      </c>
      <c r="M543" s="33">
        <v>1461.8</v>
      </c>
    </row>
    <row r="544" spans="1:13" ht="28">
      <c r="A544" s="31" t="s">
        <v>606</v>
      </c>
      <c r="B544" s="31" t="s">
        <v>549</v>
      </c>
      <c r="C544" s="31" t="s">
        <v>150</v>
      </c>
      <c r="D544" s="32">
        <v>18346.3</v>
      </c>
      <c r="E544" s="32">
        <v>0</v>
      </c>
      <c r="F544" s="32">
        <v>0</v>
      </c>
      <c r="G544" s="32">
        <v>0</v>
      </c>
      <c r="H544" s="32">
        <v>0</v>
      </c>
      <c r="I544" s="32">
        <v>0</v>
      </c>
      <c r="J544" s="32">
        <v>0</v>
      </c>
      <c r="K544" s="32">
        <v>0</v>
      </c>
      <c r="L544" s="32">
        <v>0</v>
      </c>
      <c r="M544" s="33">
        <v>18346.3</v>
      </c>
    </row>
    <row r="545" spans="1:13" ht="28">
      <c r="A545" s="31" t="s">
        <v>607</v>
      </c>
      <c r="B545" s="31" t="s">
        <v>549</v>
      </c>
      <c r="C545" s="31" t="s">
        <v>150</v>
      </c>
      <c r="D545" s="32">
        <v>4011</v>
      </c>
      <c r="E545" s="32">
        <v>0</v>
      </c>
      <c r="F545" s="32">
        <v>0</v>
      </c>
      <c r="G545" s="32">
        <v>0</v>
      </c>
      <c r="H545" s="32">
        <v>0</v>
      </c>
      <c r="I545" s="32">
        <v>0</v>
      </c>
      <c r="J545" s="32">
        <v>0</v>
      </c>
      <c r="K545" s="32">
        <v>0</v>
      </c>
      <c r="L545" s="32">
        <v>0</v>
      </c>
      <c r="M545" s="33">
        <v>4011</v>
      </c>
    </row>
    <row r="546" spans="1:13" ht="56">
      <c r="A546" s="31" t="s">
        <v>608</v>
      </c>
      <c r="B546" s="31" t="s">
        <v>549</v>
      </c>
      <c r="C546" s="31" t="s">
        <v>150</v>
      </c>
      <c r="D546" s="32">
        <v>8722.2000000000007</v>
      </c>
      <c r="E546" s="32">
        <v>0</v>
      </c>
      <c r="F546" s="32">
        <v>0</v>
      </c>
      <c r="G546" s="32">
        <v>0</v>
      </c>
      <c r="H546" s="32">
        <v>0</v>
      </c>
      <c r="I546" s="32">
        <v>0</v>
      </c>
      <c r="J546" s="32">
        <v>0</v>
      </c>
      <c r="K546" s="32">
        <v>0</v>
      </c>
      <c r="L546" s="32">
        <v>0</v>
      </c>
      <c r="M546" s="33">
        <v>8722.2000000000007</v>
      </c>
    </row>
    <row r="547" spans="1:13" ht="28">
      <c r="A547" s="31" t="s">
        <v>609</v>
      </c>
      <c r="B547" s="31" t="s">
        <v>435</v>
      </c>
      <c r="C547" s="31" t="s">
        <v>436</v>
      </c>
      <c r="D547" s="32">
        <v>1768.7</v>
      </c>
      <c r="E547" s="32">
        <v>0</v>
      </c>
      <c r="F547" s="32">
        <v>0</v>
      </c>
      <c r="G547" s="32">
        <v>0</v>
      </c>
      <c r="H547" s="32">
        <v>0</v>
      </c>
      <c r="I547" s="32">
        <v>0</v>
      </c>
      <c r="J547" s="32">
        <v>0</v>
      </c>
      <c r="K547" s="32">
        <v>0</v>
      </c>
      <c r="L547" s="32">
        <v>0</v>
      </c>
      <c r="M547" s="33">
        <v>1768.7</v>
      </c>
    </row>
    <row r="548" spans="1:13" ht="28">
      <c r="A548" s="31" t="s">
        <v>610</v>
      </c>
      <c r="B548" s="31" t="s">
        <v>571</v>
      </c>
      <c r="C548" s="31" t="s">
        <v>572</v>
      </c>
      <c r="D548" s="32">
        <v>59449.4</v>
      </c>
      <c r="E548" s="32">
        <v>0</v>
      </c>
      <c r="F548" s="32">
        <v>0</v>
      </c>
      <c r="G548" s="32">
        <v>0</v>
      </c>
      <c r="H548" s="32">
        <v>0</v>
      </c>
      <c r="I548" s="32">
        <v>0</v>
      </c>
      <c r="J548" s="32">
        <v>0</v>
      </c>
      <c r="K548" s="32">
        <v>0</v>
      </c>
      <c r="L548" s="32">
        <v>0</v>
      </c>
      <c r="M548" s="33">
        <v>59449.4</v>
      </c>
    </row>
    <row r="549" spans="1:13" ht="28">
      <c r="A549" s="31" t="s">
        <v>611</v>
      </c>
      <c r="B549" s="31" t="s">
        <v>571</v>
      </c>
      <c r="C549" s="31" t="s">
        <v>572</v>
      </c>
      <c r="D549" s="32">
        <v>13280.8</v>
      </c>
      <c r="E549" s="32">
        <v>0</v>
      </c>
      <c r="F549" s="32">
        <v>0</v>
      </c>
      <c r="G549" s="32">
        <v>0</v>
      </c>
      <c r="H549" s="32">
        <v>0</v>
      </c>
      <c r="I549" s="32">
        <v>0</v>
      </c>
      <c r="J549" s="32">
        <v>0</v>
      </c>
      <c r="K549" s="32">
        <v>0</v>
      </c>
      <c r="L549" s="32">
        <v>0</v>
      </c>
      <c r="M549" s="33">
        <v>13280.8</v>
      </c>
    </row>
    <row r="550" spans="1:13" ht="28">
      <c r="A550" s="31" t="s">
        <v>612</v>
      </c>
      <c r="B550" s="31" t="s">
        <v>571</v>
      </c>
      <c r="C550" s="31" t="s">
        <v>572</v>
      </c>
      <c r="D550" s="32">
        <v>7781.9</v>
      </c>
      <c r="E550" s="32">
        <v>0</v>
      </c>
      <c r="F550" s="32">
        <v>0</v>
      </c>
      <c r="G550" s="32">
        <v>0</v>
      </c>
      <c r="H550" s="32">
        <v>0</v>
      </c>
      <c r="I550" s="32">
        <v>0</v>
      </c>
      <c r="J550" s="32">
        <v>0</v>
      </c>
      <c r="K550" s="32">
        <v>0</v>
      </c>
      <c r="L550" s="32">
        <v>0</v>
      </c>
      <c r="M550" s="33">
        <v>7781.9</v>
      </c>
    </row>
    <row r="551" spans="1:13" ht="28">
      <c r="A551" s="31" t="s">
        <v>613</v>
      </c>
      <c r="B551" s="31" t="s">
        <v>469</v>
      </c>
      <c r="C551" s="31" t="s">
        <v>470</v>
      </c>
      <c r="D551" s="32">
        <v>3082.9</v>
      </c>
      <c r="E551" s="32">
        <v>0</v>
      </c>
      <c r="F551" s="32">
        <v>0</v>
      </c>
      <c r="G551" s="32">
        <v>0</v>
      </c>
      <c r="H551" s="32">
        <v>0</v>
      </c>
      <c r="I551" s="32">
        <v>0</v>
      </c>
      <c r="J551" s="32">
        <v>0</v>
      </c>
      <c r="K551" s="32">
        <v>0</v>
      </c>
      <c r="L551" s="32">
        <v>0</v>
      </c>
      <c r="M551" s="33">
        <v>3082.9</v>
      </c>
    </row>
    <row r="552" spans="1:13" ht="42">
      <c r="A552" s="31" t="s">
        <v>614</v>
      </c>
      <c r="B552" s="31" t="s">
        <v>469</v>
      </c>
      <c r="C552" s="31" t="s">
        <v>470</v>
      </c>
      <c r="D552" s="32">
        <v>4318.8999999999996</v>
      </c>
      <c r="E552" s="32">
        <v>0</v>
      </c>
      <c r="F552" s="32">
        <v>0</v>
      </c>
      <c r="G552" s="32">
        <v>0</v>
      </c>
      <c r="H552" s="32">
        <v>0</v>
      </c>
      <c r="I552" s="32">
        <v>0</v>
      </c>
      <c r="J552" s="32">
        <v>0</v>
      </c>
      <c r="K552" s="32">
        <v>0</v>
      </c>
      <c r="L552" s="32">
        <v>0</v>
      </c>
      <c r="M552" s="33">
        <v>4318.8999999999996</v>
      </c>
    </row>
    <row r="553" spans="1:13" ht="28">
      <c r="A553" s="31" t="s">
        <v>615</v>
      </c>
      <c r="B553" s="31" t="s">
        <v>469</v>
      </c>
      <c r="C553" s="31" t="s">
        <v>470</v>
      </c>
      <c r="D553" s="32">
        <v>2151.9</v>
      </c>
      <c r="E553" s="32">
        <v>0</v>
      </c>
      <c r="F553" s="32">
        <v>0</v>
      </c>
      <c r="G553" s="32">
        <v>0</v>
      </c>
      <c r="H553" s="32">
        <v>0</v>
      </c>
      <c r="I553" s="32">
        <v>0</v>
      </c>
      <c r="J553" s="32">
        <v>0</v>
      </c>
      <c r="K553" s="32">
        <v>0</v>
      </c>
      <c r="L553" s="32">
        <v>0</v>
      </c>
      <c r="M553" s="33">
        <v>2151.9</v>
      </c>
    </row>
    <row r="554" spans="1:13" ht="70">
      <c r="A554" s="31" t="s">
        <v>616</v>
      </c>
      <c r="B554" s="31" t="s">
        <v>469</v>
      </c>
      <c r="C554" s="31" t="s">
        <v>470</v>
      </c>
      <c r="D554" s="32">
        <v>-396.6</v>
      </c>
      <c r="E554" s="32">
        <v>0</v>
      </c>
      <c r="F554" s="32">
        <v>0</v>
      </c>
      <c r="G554" s="32">
        <v>0</v>
      </c>
      <c r="H554" s="32">
        <v>0</v>
      </c>
      <c r="I554" s="32">
        <v>0</v>
      </c>
      <c r="J554" s="32">
        <v>0</v>
      </c>
      <c r="K554" s="32">
        <v>0</v>
      </c>
      <c r="L554" s="32">
        <v>0</v>
      </c>
      <c r="M554" s="33">
        <v>-396.6</v>
      </c>
    </row>
    <row r="555" spans="1:13" ht="14">
      <c r="A555" s="31" t="s">
        <v>617</v>
      </c>
      <c r="B555" s="31" t="s">
        <v>552</v>
      </c>
      <c r="C555" s="31" t="s">
        <v>155</v>
      </c>
      <c r="D555" s="32">
        <v>-86.6</v>
      </c>
      <c r="E555" s="32">
        <v>0</v>
      </c>
      <c r="F555" s="32">
        <v>0</v>
      </c>
      <c r="G555" s="32">
        <v>0</v>
      </c>
      <c r="H555" s="32">
        <v>0</v>
      </c>
      <c r="I555" s="32">
        <v>0</v>
      </c>
      <c r="J555" s="32">
        <v>0</v>
      </c>
      <c r="K555" s="32">
        <v>0</v>
      </c>
      <c r="L555" s="32">
        <v>0</v>
      </c>
      <c r="M555" s="33">
        <v>-86.6</v>
      </c>
    </row>
    <row r="556" spans="1:13">
      <c r="E556" s="28">
        <f t="shared" ref="E556:L556" si="0">SUM(E4:E555)</f>
        <v>3818.1999999999994</v>
      </c>
      <c r="F556" s="28">
        <f t="shared" si="0"/>
        <v>45590.89999999998</v>
      </c>
      <c r="G556" s="28">
        <f t="shared" si="0"/>
        <v>875.70000000000039</v>
      </c>
      <c r="H556" s="28">
        <f t="shared" si="0"/>
        <v>2622.099999999999</v>
      </c>
      <c r="I556" s="28">
        <f t="shared" si="0"/>
        <v>1324.8</v>
      </c>
      <c r="J556" s="28">
        <f t="shared" si="0"/>
        <v>0</v>
      </c>
      <c r="K556" s="28">
        <f t="shared" si="0"/>
        <v>303995.79999999987</v>
      </c>
      <c r="L556" s="28">
        <f t="shared" si="0"/>
        <v>788599.39999999909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DF3CE-A9F5-6546-8DF2-C105530DE2A6}">
  <dimension ref="A1:BU78"/>
  <sheetViews>
    <sheetView zoomScale="75" workbookViewId="0">
      <pane xSplit="2" ySplit="5" topLeftCell="C15" activePane="bottomRight" state="frozen"/>
      <selection activeCell="D185" sqref="D185"/>
      <selection pane="topRight" activeCell="D185" sqref="D185"/>
      <selection pane="bottomLeft" activeCell="D185" sqref="D185"/>
      <selection pane="bottomRight" activeCell="D185" sqref="D185"/>
    </sheetView>
  </sheetViews>
  <sheetFormatPr baseColWidth="10" defaultColWidth="9.1640625" defaultRowHeight="13"/>
  <cols>
    <col min="1" max="1" width="12.33203125" style="34" customWidth="1"/>
    <col min="2" max="2" width="57.6640625" style="35" customWidth="1"/>
    <col min="3" max="73" width="12.6640625" style="35" customWidth="1"/>
    <col min="74" max="16384" width="9.1640625" style="35"/>
  </cols>
  <sheetData>
    <row r="1" spans="1:73" s="36" customFormat="1">
      <c r="A1" s="34" t="s">
        <v>618</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row>
    <row r="2" spans="1:73" s="36" customFormat="1">
      <c r="A2" s="37" t="s">
        <v>619</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row>
    <row r="3" spans="1:73" s="36" customFormat="1">
      <c r="A3" s="34"/>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row>
    <row r="4" spans="1:73" s="36" customFormat="1" ht="115.5" customHeight="1">
      <c r="A4" s="38" t="s">
        <v>620</v>
      </c>
      <c r="B4" s="39"/>
      <c r="C4" s="40" t="s">
        <v>60</v>
      </c>
      <c r="D4" s="40" t="s">
        <v>62</v>
      </c>
      <c r="E4" s="40" t="s">
        <v>621</v>
      </c>
      <c r="F4" s="40" t="s">
        <v>63</v>
      </c>
      <c r="G4" s="40" t="s">
        <v>622</v>
      </c>
      <c r="H4" s="40" t="s">
        <v>94</v>
      </c>
      <c r="I4" s="40" t="s">
        <v>623</v>
      </c>
      <c r="J4" s="40" t="s">
        <v>31</v>
      </c>
      <c r="K4" s="40" t="s">
        <v>21</v>
      </c>
      <c r="L4" s="40" t="s">
        <v>22</v>
      </c>
      <c r="M4" s="40" t="s">
        <v>23</v>
      </c>
      <c r="N4" s="40" t="s">
        <v>24</v>
      </c>
      <c r="O4" s="40" t="s">
        <v>25</v>
      </c>
      <c r="P4" s="40" t="s">
        <v>26</v>
      </c>
      <c r="Q4" s="40" t="s">
        <v>16</v>
      </c>
      <c r="R4" s="40" t="s">
        <v>48</v>
      </c>
      <c r="S4" s="40" t="s">
        <v>32</v>
      </c>
      <c r="T4" s="40" t="s">
        <v>27</v>
      </c>
      <c r="U4" s="40" t="s">
        <v>65</v>
      </c>
      <c r="V4" s="40" t="s">
        <v>34</v>
      </c>
      <c r="W4" s="40" t="s">
        <v>36</v>
      </c>
      <c r="X4" s="40" t="s">
        <v>71</v>
      </c>
      <c r="Y4" s="41" t="s">
        <v>37</v>
      </c>
      <c r="Z4" s="40" t="s">
        <v>74</v>
      </c>
      <c r="AA4" s="40" t="s">
        <v>28</v>
      </c>
      <c r="AB4" s="40" t="s">
        <v>29</v>
      </c>
      <c r="AC4" s="40" t="s">
        <v>624</v>
      </c>
      <c r="AD4" s="40" t="s">
        <v>625</v>
      </c>
      <c r="AE4" s="40" t="s">
        <v>626</v>
      </c>
      <c r="AF4" s="40" t="s">
        <v>627</v>
      </c>
      <c r="AG4" s="40" t="s">
        <v>154</v>
      </c>
      <c r="AH4" s="40" t="s">
        <v>116</v>
      </c>
      <c r="AI4" s="40" t="s">
        <v>113</v>
      </c>
      <c r="AJ4" s="40" t="s">
        <v>117</v>
      </c>
      <c r="AK4" s="40" t="s">
        <v>159</v>
      </c>
      <c r="AL4" s="40" t="s">
        <v>114</v>
      </c>
      <c r="AM4" s="40" t="s">
        <v>628</v>
      </c>
      <c r="AN4" s="40" t="s">
        <v>109</v>
      </c>
      <c r="AO4" s="40" t="s">
        <v>160</v>
      </c>
      <c r="AP4" s="40" t="s">
        <v>44</v>
      </c>
      <c r="AQ4" s="40" t="s">
        <v>45</v>
      </c>
      <c r="AR4" s="40" t="s">
        <v>123</v>
      </c>
      <c r="AS4" s="40" t="s">
        <v>83</v>
      </c>
      <c r="AT4" s="40" t="s">
        <v>134</v>
      </c>
      <c r="AU4" s="40" t="s">
        <v>137</v>
      </c>
      <c r="AV4" s="40" t="s">
        <v>141</v>
      </c>
      <c r="AW4" s="40" t="s">
        <v>135</v>
      </c>
      <c r="AX4" s="40" t="s">
        <v>88</v>
      </c>
      <c r="AY4" s="40" t="s">
        <v>39</v>
      </c>
      <c r="AZ4" s="40" t="s">
        <v>155</v>
      </c>
      <c r="BA4" s="40" t="s">
        <v>629</v>
      </c>
      <c r="BB4" s="40" t="s">
        <v>125</v>
      </c>
      <c r="BC4" s="40" t="s">
        <v>630</v>
      </c>
      <c r="BD4" s="40" t="s">
        <v>115</v>
      </c>
      <c r="BE4" s="40" t="s">
        <v>95</v>
      </c>
      <c r="BF4" s="40" t="s">
        <v>110</v>
      </c>
      <c r="BG4" s="40" t="s">
        <v>54</v>
      </c>
      <c r="BH4" s="40" t="s">
        <v>104</v>
      </c>
      <c r="BI4" s="40" t="s">
        <v>106</v>
      </c>
      <c r="BJ4" s="40" t="s">
        <v>150</v>
      </c>
      <c r="BK4" s="40" t="s">
        <v>120</v>
      </c>
      <c r="BL4" s="40" t="s">
        <v>121</v>
      </c>
      <c r="BM4" s="40" t="s">
        <v>92</v>
      </c>
      <c r="BN4" s="40" t="s">
        <v>129</v>
      </c>
      <c r="BO4" s="40" t="s">
        <v>78</v>
      </c>
      <c r="BP4" s="42" t="s">
        <v>631</v>
      </c>
      <c r="BQ4" s="43" t="s">
        <v>139</v>
      </c>
      <c r="BR4" s="44" t="s">
        <v>632</v>
      </c>
      <c r="BS4" s="44" t="s">
        <v>97</v>
      </c>
      <c r="BT4" s="44" t="s">
        <v>19</v>
      </c>
      <c r="BU4" s="44" t="s">
        <v>86</v>
      </c>
    </row>
    <row r="5" spans="1:73" s="36" customFormat="1">
      <c r="A5" s="45" t="s">
        <v>633</v>
      </c>
      <c r="B5" s="45" t="s">
        <v>634</v>
      </c>
      <c r="C5" s="46" t="s">
        <v>59</v>
      </c>
      <c r="D5" s="46" t="s">
        <v>61</v>
      </c>
      <c r="E5" s="46">
        <v>211</v>
      </c>
      <c r="F5" s="46">
        <v>212</v>
      </c>
      <c r="G5" s="46">
        <v>213</v>
      </c>
      <c r="H5" s="46">
        <v>22</v>
      </c>
      <c r="I5" s="46">
        <v>23</v>
      </c>
      <c r="J5" s="46">
        <v>321</v>
      </c>
      <c r="K5" s="46">
        <v>327</v>
      </c>
      <c r="L5" s="46">
        <v>331</v>
      </c>
      <c r="M5" s="46">
        <v>332</v>
      </c>
      <c r="N5" s="46">
        <v>333</v>
      </c>
      <c r="O5" s="46">
        <v>334</v>
      </c>
      <c r="P5" s="46">
        <v>335</v>
      </c>
      <c r="Q5" s="46" t="s">
        <v>15</v>
      </c>
      <c r="R5" s="46" t="s">
        <v>47</v>
      </c>
      <c r="S5" s="46">
        <v>337</v>
      </c>
      <c r="T5" s="46">
        <v>339</v>
      </c>
      <c r="U5" s="46" t="s">
        <v>64</v>
      </c>
      <c r="V5" s="46" t="s">
        <v>33</v>
      </c>
      <c r="W5" s="46" t="s">
        <v>35</v>
      </c>
      <c r="X5" s="46">
        <v>322</v>
      </c>
      <c r="Y5" s="46">
        <v>323</v>
      </c>
      <c r="Z5" s="46">
        <v>324</v>
      </c>
      <c r="AA5" s="46">
        <v>325</v>
      </c>
      <c r="AB5" s="46">
        <v>326</v>
      </c>
      <c r="AC5" s="46">
        <v>42</v>
      </c>
      <c r="AD5" s="46">
        <v>441</v>
      </c>
      <c r="AE5" s="46">
        <v>445</v>
      </c>
      <c r="AF5" s="46">
        <v>452</v>
      </c>
      <c r="AG5" s="46" t="s">
        <v>153</v>
      </c>
      <c r="AH5" s="46">
        <v>481</v>
      </c>
      <c r="AI5" s="46">
        <v>482</v>
      </c>
      <c r="AJ5" s="46">
        <v>483</v>
      </c>
      <c r="AK5" s="46">
        <v>484</v>
      </c>
      <c r="AL5" s="46">
        <v>485</v>
      </c>
      <c r="AM5" s="46">
        <v>486</v>
      </c>
      <c r="AN5" s="46" t="s">
        <v>108</v>
      </c>
      <c r="AO5" s="46">
        <v>493</v>
      </c>
      <c r="AP5" s="46">
        <v>511</v>
      </c>
      <c r="AQ5" s="46">
        <v>512</v>
      </c>
      <c r="AR5" s="46">
        <v>513</v>
      </c>
      <c r="AS5" s="46">
        <v>514</v>
      </c>
      <c r="AT5" s="46" t="s">
        <v>133</v>
      </c>
      <c r="AU5" s="46">
        <v>523</v>
      </c>
      <c r="AV5" s="46">
        <v>524</v>
      </c>
      <c r="AW5" s="46">
        <v>525</v>
      </c>
      <c r="AX5" s="46">
        <v>531</v>
      </c>
      <c r="AY5" s="46" t="s">
        <v>38</v>
      </c>
      <c r="AZ5" s="46">
        <v>5411</v>
      </c>
      <c r="BA5" s="46">
        <v>5415</v>
      </c>
      <c r="BB5" s="46" t="s">
        <v>124</v>
      </c>
      <c r="BC5" s="46">
        <v>55</v>
      </c>
      <c r="BD5" s="46">
        <v>561</v>
      </c>
      <c r="BE5" s="46">
        <v>562</v>
      </c>
      <c r="BF5" s="46">
        <v>61</v>
      </c>
      <c r="BG5" s="46">
        <v>621</v>
      </c>
      <c r="BH5" s="46">
        <v>622</v>
      </c>
      <c r="BI5" s="46">
        <v>623</v>
      </c>
      <c r="BJ5" s="46">
        <v>624</v>
      </c>
      <c r="BK5" s="46" t="s">
        <v>119</v>
      </c>
      <c r="BL5" s="46">
        <v>713</v>
      </c>
      <c r="BM5" s="46">
        <v>721</v>
      </c>
      <c r="BN5" s="46">
        <v>722</v>
      </c>
      <c r="BO5" s="46">
        <v>81</v>
      </c>
      <c r="BP5" s="47" t="s">
        <v>635</v>
      </c>
      <c r="BQ5" s="47" t="s">
        <v>138</v>
      </c>
      <c r="BR5" s="48" t="s">
        <v>636</v>
      </c>
      <c r="BS5" s="48" t="s">
        <v>96</v>
      </c>
      <c r="BT5" s="48" t="s">
        <v>18</v>
      </c>
      <c r="BU5" s="48" t="s">
        <v>85</v>
      </c>
    </row>
    <row r="6" spans="1:73" s="36" customFormat="1">
      <c r="A6" s="34" t="s">
        <v>59</v>
      </c>
      <c r="B6" s="49" t="s">
        <v>60</v>
      </c>
      <c r="C6" s="50">
        <v>1.2115</v>
      </c>
      <c r="D6" s="51">
        <v>0.11681999999999999</v>
      </c>
      <c r="E6" s="51">
        <v>6.1740000000000005E-4</v>
      </c>
      <c r="F6" s="51">
        <v>1.3054E-3</v>
      </c>
      <c r="G6" s="51">
        <v>7.3169999999999995E-4</v>
      </c>
      <c r="H6" s="51">
        <v>1.0321E-3</v>
      </c>
      <c r="I6" s="51">
        <v>3.0465000000000002E-3</v>
      </c>
      <c r="J6" s="51">
        <v>2.38757E-2</v>
      </c>
      <c r="K6" s="51">
        <v>2.9713999999999999E-3</v>
      </c>
      <c r="L6" s="51">
        <v>2.0807E-3</v>
      </c>
      <c r="M6" s="51">
        <v>2.0487000000000001E-3</v>
      </c>
      <c r="N6" s="51">
        <v>2.1178E-3</v>
      </c>
      <c r="O6" s="51">
        <v>1.0843999999999999E-3</v>
      </c>
      <c r="P6" s="51">
        <v>1.8567E-3</v>
      </c>
      <c r="Q6" s="51">
        <v>2.8124000000000001E-3</v>
      </c>
      <c r="R6" s="51">
        <v>1.498E-3</v>
      </c>
      <c r="S6" s="51">
        <v>6.3019E-3</v>
      </c>
      <c r="T6" s="51">
        <v>5.8576000000000001E-3</v>
      </c>
      <c r="U6" s="51">
        <v>0.39796199999999998</v>
      </c>
      <c r="V6" s="51">
        <v>3.2230300000000003E-2</v>
      </c>
      <c r="W6" s="51">
        <v>2.8079400000000001E-2</v>
      </c>
      <c r="X6" s="51">
        <v>1.42822E-2</v>
      </c>
      <c r="Y6" s="51">
        <v>9.0538000000000007E-3</v>
      </c>
      <c r="Z6" s="51">
        <v>1.0196000000000001E-3</v>
      </c>
      <c r="AA6" s="51">
        <v>1.9025400000000001E-2</v>
      </c>
      <c r="AB6" s="51">
        <v>9.7573E-3</v>
      </c>
      <c r="AC6" s="51">
        <v>1.1454E-3</v>
      </c>
      <c r="AD6" s="51">
        <v>3.7794999999999999E-3</v>
      </c>
      <c r="AE6" s="51">
        <v>4.2881999999999998E-3</v>
      </c>
      <c r="AF6" s="51">
        <v>1.0409E-3</v>
      </c>
      <c r="AG6" s="51">
        <v>1.5855000000000001E-3</v>
      </c>
      <c r="AH6" s="51">
        <v>1.3332999999999999E-3</v>
      </c>
      <c r="AI6" s="51">
        <v>1.1941E-3</v>
      </c>
      <c r="AJ6" s="51">
        <v>1.6161999999999999E-3</v>
      </c>
      <c r="AK6" s="51">
        <v>1.1263E-3</v>
      </c>
      <c r="AL6" s="51">
        <v>8.9619999999999999E-4</v>
      </c>
      <c r="AM6" s="51">
        <v>3.146E-4</v>
      </c>
      <c r="AN6" s="51">
        <v>1.6234999999999999E-3</v>
      </c>
      <c r="AO6" s="51">
        <v>7.8180000000000003E-4</v>
      </c>
      <c r="AP6" s="51">
        <v>1.1995E-3</v>
      </c>
      <c r="AQ6" s="51">
        <v>4.8230000000000001E-4</v>
      </c>
      <c r="AR6" s="51">
        <v>9.9219999999999994E-4</v>
      </c>
      <c r="AS6" s="51">
        <v>2.0837E-3</v>
      </c>
      <c r="AT6" s="51">
        <v>1.4758E-3</v>
      </c>
      <c r="AU6" s="51">
        <v>1.5127999999999999E-3</v>
      </c>
      <c r="AV6" s="51">
        <v>1.0566E-3</v>
      </c>
      <c r="AW6" s="51">
        <v>1.0861E-3</v>
      </c>
      <c r="AX6" s="51">
        <v>7.8379999999999997E-4</v>
      </c>
      <c r="AY6" s="51">
        <v>1.1704E-3</v>
      </c>
      <c r="AZ6" s="51">
        <v>9.9789999999999992E-4</v>
      </c>
      <c r="BA6" s="51">
        <v>9.5239999999999995E-4</v>
      </c>
      <c r="BB6" s="51">
        <v>2.4307E-3</v>
      </c>
      <c r="BC6" s="51">
        <v>1.5203E-3</v>
      </c>
      <c r="BD6" s="51">
        <v>2.8639E-3</v>
      </c>
      <c r="BE6" s="51">
        <v>2.8073999999999998E-3</v>
      </c>
      <c r="BF6" s="51">
        <v>1.3210899999999999E-2</v>
      </c>
      <c r="BG6" s="51">
        <v>2.0057E-3</v>
      </c>
      <c r="BH6" s="51">
        <v>6.7805000000000001E-3</v>
      </c>
      <c r="BI6" s="51">
        <v>1.1351200000000001E-2</v>
      </c>
      <c r="BJ6" s="51">
        <v>1.18733E-2</v>
      </c>
      <c r="BK6" s="51">
        <v>5.3182000000000004E-3</v>
      </c>
      <c r="BL6" s="51">
        <v>3.11974E-2</v>
      </c>
      <c r="BM6" s="51">
        <v>7.6920000000000001E-3</v>
      </c>
      <c r="BN6" s="51">
        <v>4.9834799999999999E-2</v>
      </c>
      <c r="BO6" s="51">
        <v>1.5527E-3</v>
      </c>
      <c r="BP6" s="51">
        <v>2.2196E-3</v>
      </c>
      <c r="BQ6" s="51">
        <v>8.3727000000000003E-3</v>
      </c>
      <c r="BR6" s="51">
        <v>8.1016000000000005E-3</v>
      </c>
      <c r="BS6" s="51">
        <v>1.4622999999999999E-3</v>
      </c>
      <c r="BT6" s="51">
        <v>6.2264E-3</v>
      </c>
      <c r="BU6" s="51">
        <v>2.2196E-3</v>
      </c>
    </row>
    <row r="7" spans="1:73" s="36" customFormat="1">
      <c r="A7" s="34" t="s">
        <v>61</v>
      </c>
      <c r="B7" s="49" t="s">
        <v>62</v>
      </c>
      <c r="C7" s="50">
        <v>7.0151500000000006E-2</v>
      </c>
      <c r="D7" s="52">
        <v>1.02695</v>
      </c>
      <c r="E7" s="52">
        <v>2.5989999999999997E-4</v>
      </c>
      <c r="F7" s="52">
        <v>1.3135E-3</v>
      </c>
      <c r="G7" s="52">
        <v>3.5710000000000001E-4</v>
      </c>
      <c r="H7" s="52">
        <v>5.2220000000000001E-4</v>
      </c>
      <c r="I7" s="52">
        <v>4.2655999999999996E-3</v>
      </c>
      <c r="J7" s="52">
        <v>0.16358500000000001</v>
      </c>
      <c r="K7" s="52">
        <v>2.4017999999999999E-3</v>
      </c>
      <c r="L7" s="52">
        <v>1.8912E-3</v>
      </c>
      <c r="M7" s="52">
        <v>1.6164E-3</v>
      </c>
      <c r="N7" s="52">
        <v>2.1535E-3</v>
      </c>
      <c r="O7" s="52">
        <v>8.9389999999999999E-4</v>
      </c>
      <c r="P7" s="52">
        <v>1.892E-3</v>
      </c>
      <c r="Q7" s="52">
        <v>3.3471999999999998E-3</v>
      </c>
      <c r="R7" s="52">
        <v>1.3313000000000001E-3</v>
      </c>
      <c r="S7" s="52">
        <v>1.9808200000000002E-2</v>
      </c>
      <c r="T7" s="52">
        <v>5.0859E-3</v>
      </c>
      <c r="U7" s="52">
        <v>3.2111899999999999E-2</v>
      </c>
      <c r="V7" s="52">
        <v>4.4803999999999998E-3</v>
      </c>
      <c r="W7" s="52">
        <v>1.43947E-2</v>
      </c>
      <c r="X7" s="52">
        <v>3.9905200000000002E-2</v>
      </c>
      <c r="Y7" s="52">
        <v>6.1133999999999997E-3</v>
      </c>
      <c r="Z7" s="52">
        <v>3.7280000000000001E-4</v>
      </c>
      <c r="AA7" s="52">
        <v>3.3E-3</v>
      </c>
      <c r="AB7" s="52">
        <v>1.8583599999999999E-2</v>
      </c>
      <c r="AC7" s="52">
        <v>7.5339999999999999E-4</v>
      </c>
      <c r="AD7" s="52">
        <v>7.5449999999999996E-4</v>
      </c>
      <c r="AE7" s="52">
        <v>3.2360000000000002E-3</v>
      </c>
      <c r="AF7" s="52">
        <v>5.6919999999999996E-4</v>
      </c>
      <c r="AG7" s="52">
        <v>8.899E-4</v>
      </c>
      <c r="AH7" s="52">
        <v>4.9759999999999995E-4</v>
      </c>
      <c r="AI7" s="52">
        <v>3.0328999999999998E-3</v>
      </c>
      <c r="AJ7" s="52">
        <v>6.6419999999999999E-4</v>
      </c>
      <c r="AK7" s="52">
        <v>7.6729999999999995E-4</v>
      </c>
      <c r="AL7" s="52">
        <v>6.2100000000000002E-4</v>
      </c>
      <c r="AM7" s="52">
        <v>3.2370000000000001E-4</v>
      </c>
      <c r="AN7" s="52">
        <v>1.1741E-3</v>
      </c>
      <c r="AO7" s="52">
        <v>7.0279999999999995E-4</v>
      </c>
      <c r="AP7" s="52">
        <v>8.9439999999999995E-4</v>
      </c>
      <c r="AQ7" s="52">
        <v>2.7619999999999999E-4</v>
      </c>
      <c r="AR7" s="52">
        <v>6.6790000000000003E-4</v>
      </c>
      <c r="AS7" s="52">
        <v>2.6492E-3</v>
      </c>
      <c r="AT7" s="52">
        <v>5.3229999999999998E-4</v>
      </c>
      <c r="AU7" s="52">
        <v>6.6129999999999997E-4</v>
      </c>
      <c r="AV7" s="52">
        <v>4.3689999999999999E-4</v>
      </c>
      <c r="AW7" s="52">
        <v>4.5649999999999998E-4</v>
      </c>
      <c r="AX7" s="52">
        <v>7.1679999999999997E-4</v>
      </c>
      <c r="AY7" s="52">
        <v>1.1816000000000001E-3</v>
      </c>
      <c r="AZ7" s="52">
        <v>3.9050000000000001E-4</v>
      </c>
      <c r="BA7" s="52">
        <v>3.636E-4</v>
      </c>
      <c r="BB7" s="52">
        <v>1.1341999999999999E-3</v>
      </c>
      <c r="BC7" s="52">
        <v>6.0820000000000004E-4</v>
      </c>
      <c r="BD7" s="52">
        <v>8.9720000000000002E-4</v>
      </c>
      <c r="BE7" s="52">
        <v>1.1922E-3</v>
      </c>
      <c r="BF7" s="52">
        <v>2.1546999999999998E-3</v>
      </c>
      <c r="BG7" s="52">
        <v>8.6399999999999997E-4</v>
      </c>
      <c r="BH7" s="52">
        <v>1.7060000000000001E-3</v>
      </c>
      <c r="BI7" s="52">
        <v>2.2369999999999998E-3</v>
      </c>
      <c r="BJ7" s="52">
        <v>2.3111999999999998E-3</v>
      </c>
      <c r="BK7" s="52">
        <v>9.0280000000000004E-4</v>
      </c>
      <c r="BL7" s="52">
        <v>3.5940999999999998E-3</v>
      </c>
      <c r="BM7" s="52">
        <v>3.0798000000000002E-3</v>
      </c>
      <c r="BN7" s="52">
        <v>1.22127E-2</v>
      </c>
      <c r="BO7" s="52">
        <v>8.9079999999999997E-4</v>
      </c>
      <c r="BP7" s="52">
        <v>6.8429999999999999E-4</v>
      </c>
      <c r="BQ7" s="52">
        <v>1.8615999999999999E-3</v>
      </c>
      <c r="BR7" s="51">
        <v>2.0317E-3</v>
      </c>
      <c r="BS7" s="51">
        <v>1.2145999999999999E-3</v>
      </c>
      <c r="BT7" s="51">
        <v>4.2395999999999996E-3</v>
      </c>
      <c r="BU7" s="51">
        <v>6.8429999999999999E-4</v>
      </c>
    </row>
    <row r="8" spans="1:73" s="36" customFormat="1">
      <c r="A8" s="34">
        <v>211</v>
      </c>
      <c r="B8" s="49" t="s">
        <v>621</v>
      </c>
      <c r="C8" s="50">
        <v>5.6761699999999998E-2</v>
      </c>
      <c r="D8" s="52">
        <v>2.5360899999999999E-2</v>
      </c>
      <c r="E8" s="52">
        <v>1.1040099999999999</v>
      </c>
      <c r="F8" s="52">
        <v>4.9315999999999999E-2</v>
      </c>
      <c r="G8" s="52">
        <v>1.35132E-2</v>
      </c>
      <c r="H8" s="52">
        <v>0.11107499999999999</v>
      </c>
      <c r="I8" s="52">
        <v>4.3650899999999999E-2</v>
      </c>
      <c r="J8" s="52">
        <v>3.2996499999999998E-2</v>
      </c>
      <c r="K8" s="52">
        <v>4.1757900000000001E-2</v>
      </c>
      <c r="L8" s="52">
        <v>4.4702800000000001E-2</v>
      </c>
      <c r="M8" s="52">
        <v>2.5820699999999999E-2</v>
      </c>
      <c r="N8" s="52">
        <v>2.5368600000000002E-2</v>
      </c>
      <c r="O8" s="52">
        <v>9.9433999999999998E-3</v>
      </c>
      <c r="P8" s="52">
        <v>2.7676300000000001E-2</v>
      </c>
      <c r="Q8" s="52">
        <v>2.30122E-2</v>
      </c>
      <c r="R8" s="52">
        <v>1.6549700000000001E-2</v>
      </c>
      <c r="S8" s="52">
        <v>2.71769E-2</v>
      </c>
      <c r="T8" s="52">
        <v>2.0755200000000001E-2</v>
      </c>
      <c r="U8" s="52">
        <v>3.8636799999999999E-2</v>
      </c>
      <c r="V8" s="52">
        <v>3.8515500000000001E-2</v>
      </c>
      <c r="W8" s="52">
        <v>1.7384E-2</v>
      </c>
      <c r="X8" s="52">
        <v>4.8687000000000001E-2</v>
      </c>
      <c r="Y8" s="52">
        <v>4.2752699999999998E-2</v>
      </c>
      <c r="Z8" s="52">
        <v>0.75123799999999996</v>
      </c>
      <c r="AA8" s="52">
        <v>8.3642599999999998E-2</v>
      </c>
      <c r="AB8" s="52">
        <v>4.4712300000000003E-2</v>
      </c>
      <c r="AC8" s="52">
        <v>9.3361E-3</v>
      </c>
      <c r="AD8" s="52">
        <v>1.0485400000000001E-2</v>
      </c>
      <c r="AE8" s="52">
        <v>1.3794900000000001E-2</v>
      </c>
      <c r="AF8" s="52">
        <v>1.15152E-2</v>
      </c>
      <c r="AG8" s="52">
        <v>1.16455E-2</v>
      </c>
      <c r="AH8" s="52">
        <v>0.191083</v>
      </c>
      <c r="AI8" s="52">
        <v>0.116217</v>
      </c>
      <c r="AJ8" s="52">
        <v>0.16298499999999999</v>
      </c>
      <c r="AK8" s="52">
        <v>0.169876</v>
      </c>
      <c r="AL8" s="52">
        <v>8.3807000000000006E-2</v>
      </c>
      <c r="AM8" s="52">
        <v>5.3048600000000001E-2</v>
      </c>
      <c r="AN8" s="52">
        <v>6.0291200000000003E-2</v>
      </c>
      <c r="AO8" s="52">
        <v>1.6466999999999999E-2</v>
      </c>
      <c r="AP8" s="52">
        <v>8.2243000000000004E-3</v>
      </c>
      <c r="AQ8" s="52">
        <v>2.6289E-3</v>
      </c>
      <c r="AR8" s="52">
        <v>7.4279000000000003E-3</v>
      </c>
      <c r="AS8" s="52">
        <v>1.3323700000000001E-2</v>
      </c>
      <c r="AT8" s="52">
        <v>8.0253000000000008E-3</v>
      </c>
      <c r="AU8" s="52">
        <v>1.1356099999999999E-2</v>
      </c>
      <c r="AV8" s="52">
        <v>4.1941000000000001E-3</v>
      </c>
      <c r="AW8" s="52">
        <v>7.3384000000000001E-3</v>
      </c>
      <c r="AX8" s="52">
        <v>9.1692000000000006E-3</v>
      </c>
      <c r="AY8" s="52">
        <v>1.1474099999999999E-2</v>
      </c>
      <c r="AZ8" s="52">
        <v>4.5028999999999998E-3</v>
      </c>
      <c r="BA8" s="52">
        <v>5.0753999999999999E-3</v>
      </c>
      <c r="BB8" s="52">
        <v>9.7672000000000002E-3</v>
      </c>
      <c r="BC8" s="52">
        <v>1.00637E-2</v>
      </c>
      <c r="BD8" s="52">
        <v>1.54351E-2</v>
      </c>
      <c r="BE8" s="52">
        <v>3.69366E-2</v>
      </c>
      <c r="BF8" s="52">
        <v>2.66991E-2</v>
      </c>
      <c r="BG8" s="52">
        <v>1.0796699999999999E-2</v>
      </c>
      <c r="BH8" s="52">
        <v>2.50347E-2</v>
      </c>
      <c r="BI8" s="52">
        <v>1.6433099999999999E-2</v>
      </c>
      <c r="BJ8" s="52">
        <v>1.5345299999999999E-2</v>
      </c>
      <c r="BK8" s="52">
        <v>1.2090500000000001E-2</v>
      </c>
      <c r="BL8" s="52">
        <v>3.7144999999999997E-2</v>
      </c>
      <c r="BM8" s="52">
        <v>1.6463700000000001E-2</v>
      </c>
      <c r="BN8" s="52">
        <v>1.7203E-2</v>
      </c>
      <c r="BO8" s="52">
        <v>1.3062000000000001E-2</v>
      </c>
      <c r="BP8" s="52">
        <v>3.6241099999999998E-2</v>
      </c>
      <c r="BQ8" s="52">
        <v>6.5455799999999995E-2</v>
      </c>
      <c r="BR8" s="51">
        <v>5.1149699999999999E-2</v>
      </c>
      <c r="BS8" s="51">
        <v>0.10348499999999999</v>
      </c>
      <c r="BT8" s="51">
        <v>4.07994E-2</v>
      </c>
      <c r="BU8" s="51">
        <v>3.6241099999999998E-2</v>
      </c>
    </row>
    <row r="9" spans="1:73" s="36" customFormat="1">
      <c r="A9" s="34">
        <v>212</v>
      </c>
      <c r="B9" s="49" t="s">
        <v>63</v>
      </c>
      <c r="C9" s="50">
        <v>1.0233000000000001E-2</v>
      </c>
      <c r="D9" s="52">
        <v>2.6892000000000001E-3</v>
      </c>
      <c r="E9" s="52">
        <v>3.1771999999999998E-3</v>
      </c>
      <c r="F9" s="52">
        <v>1.0656699999999999</v>
      </c>
      <c r="G9" s="52">
        <v>4.5703999999999996E-3</v>
      </c>
      <c r="H9" s="52">
        <v>1.6858399999999999E-2</v>
      </c>
      <c r="I9" s="52">
        <v>1.9374300000000001E-2</v>
      </c>
      <c r="J9" s="52">
        <v>7.3672E-3</v>
      </c>
      <c r="K9" s="52">
        <v>0.11438</v>
      </c>
      <c r="L9" s="52">
        <v>0.143594</v>
      </c>
      <c r="M9" s="52">
        <v>4.1553300000000001E-2</v>
      </c>
      <c r="N9" s="52">
        <v>2.67535E-2</v>
      </c>
      <c r="O9" s="52">
        <v>7.6762000000000002E-3</v>
      </c>
      <c r="P9" s="52">
        <v>3.3578499999999997E-2</v>
      </c>
      <c r="Q9" s="52">
        <v>2.2449299999999998E-2</v>
      </c>
      <c r="R9" s="52">
        <v>1.66351E-2</v>
      </c>
      <c r="S9" s="52">
        <v>1.52896E-2</v>
      </c>
      <c r="T9" s="52">
        <v>1.6300499999999999E-2</v>
      </c>
      <c r="U9" s="52">
        <v>1.01347E-2</v>
      </c>
      <c r="V9" s="52">
        <v>1.0667599999999999E-2</v>
      </c>
      <c r="W9" s="52">
        <v>3.6462E-3</v>
      </c>
      <c r="X9" s="52">
        <v>2.03711E-2</v>
      </c>
      <c r="Y9" s="52">
        <v>6.0622000000000002E-3</v>
      </c>
      <c r="Z9" s="52">
        <v>5.0260000000000001E-3</v>
      </c>
      <c r="AA9" s="52">
        <v>1.5455999999999999E-2</v>
      </c>
      <c r="AB9" s="52">
        <v>1.17473E-2</v>
      </c>
      <c r="AC9" s="52">
        <v>1.2158E-3</v>
      </c>
      <c r="AD9" s="52">
        <v>1.5068E-3</v>
      </c>
      <c r="AE9" s="52">
        <v>1.9097999999999999E-3</v>
      </c>
      <c r="AF9" s="52">
        <v>1.3721E-3</v>
      </c>
      <c r="AG9" s="52">
        <v>1.8703000000000001E-3</v>
      </c>
      <c r="AH9" s="52">
        <v>2.3454000000000001E-3</v>
      </c>
      <c r="AI9" s="52">
        <v>7.1338E-3</v>
      </c>
      <c r="AJ9" s="52">
        <v>4.3914000000000002E-3</v>
      </c>
      <c r="AK9" s="52">
        <v>3.1564000000000002E-3</v>
      </c>
      <c r="AL9" s="52">
        <v>7.2104999999999999E-3</v>
      </c>
      <c r="AM9" s="52">
        <v>1.9497E-3</v>
      </c>
      <c r="AN9" s="52">
        <v>4.1614E-3</v>
      </c>
      <c r="AO9" s="52">
        <v>2.611E-3</v>
      </c>
      <c r="AP9" s="52">
        <v>1.4737000000000001E-3</v>
      </c>
      <c r="AQ9" s="52">
        <v>5.6139999999999998E-4</v>
      </c>
      <c r="AR9" s="52">
        <v>2.9415000000000001E-3</v>
      </c>
      <c r="AS9" s="52">
        <v>4.2816E-3</v>
      </c>
      <c r="AT9" s="52">
        <v>8.9539999999999997E-4</v>
      </c>
      <c r="AU9" s="52">
        <v>1.4982000000000001E-3</v>
      </c>
      <c r="AV9" s="52">
        <v>6.4590000000000003E-4</v>
      </c>
      <c r="AW9" s="52">
        <v>9.970999999999999E-4</v>
      </c>
      <c r="AX9" s="52">
        <v>3.3825000000000001E-3</v>
      </c>
      <c r="AY9" s="52">
        <v>3.2845999999999999E-3</v>
      </c>
      <c r="AZ9" s="52">
        <v>7.6570000000000002E-4</v>
      </c>
      <c r="BA9" s="52">
        <v>8.7500000000000002E-4</v>
      </c>
      <c r="BB9" s="52">
        <v>3.2036999999999999E-3</v>
      </c>
      <c r="BC9" s="52">
        <v>1.7761999999999999E-3</v>
      </c>
      <c r="BD9" s="52">
        <v>2.0866000000000001E-3</v>
      </c>
      <c r="BE9" s="52">
        <v>6.4400999999999998E-3</v>
      </c>
      <c r="BF9" s="52">
        <v>3.4921000000000002E-3</v>
      </c>
      <c r="BG9" s="52">
        <v>2.0381000000000002E-3</v>
      </c>
      <c r="BH9" s="52">
        <v>2.7558999999999999E-3</v>
      </c>
      <c r="BI9" s="52">
        <v>2.3527999999999999E-3</v>
      </c>
      <c r="BJ9" s="52">
        <v>3.2526E-3</v>
      </c>
      <c r="BK9" s="52">
        <v>3.2645E-3</v>
      </c>
      <c r="BL9" s="52">
        <v>1.06441E-2</v>
      </c>
      <c r="BM9" s="52">
        <v>2.5152E-3</v>
      </c>
      <c r="BN9" s="52">
        <v>4.3306000000000004E-3</v>
      </c>
      <c r="BO9" s="52">
        <v>3.6467000000000001E-3</v>
      </c>
      <c r="BP9" s="52">
        <v>3.5826E-3</v>
      </c>
      <c r="BQ9" s="52">
        <v>3.4142E-3</v>
      </c>
      <c r="BR9" s="51">
        <v>2.8386000000000002E-3</v>
      </c>
      <c r="BS9" s="51">
        <v>2.53893E-2</v>
      </c>
      <c r="BT9" s="51">
        <v>2.8269200000000001E-2</v>
      </c>
      <c r="BU9" s="51">
        <v>3.5826E-3</v>
      </c>
    </row>
    <row r="10" spans="1:73" s="36" customFormat="1">
      <c r="A10" s="34">
        <v>213</v>
      </c>
      <c r="B10" s="49" t="s">
        <v>622</v>
      </c>
      <c r="C10" s="50">
        <v>1.3531999999999999E-3</v>
      </c>
      <c r="D10" s="52">
        <v>6.0769999999999997E-4</v>
      </c>
      <c r="E10" s="52">
        <v>2.2240099999999999E-2</v>
      </c>
      <c r="F10" s="52">
        <v>1.7009900000000001E-2</v>
      </c>
      <c r="G10" s="52">
        <v>1.0127999999999999</v>
      </c>
      <c r="H10" s="52">
        <v>2.5522000000000001E-3</v>
      </c>
      <c r="I10" s="52">
        <v>1.3358000000000001E-3</v>
      </c>
      <c r="J10" s="52">
        <v>9.2299999999999999E-4</v>
      </c>
      <c r="K10" s="52">
        <v>2.6884000000000001E-3</v>
      </c>
      <c r="L10" s="52">
        <v>3.2063999999999999E-3</v>
      </c>
      <c r="M10" s="52">
        <v>3.6134000000000001E-3</v>
      </c>
      <c r="N10" s="52">
        <v>1.2231E-3</v>
      </c>
      <c r="O10" s="52">
        <v>4.217E-4</v>
      </c>
      <c r="P10" s="52">
        <v>1.3079999999999999E-3</v>
      </c>
      <c r="Q10" s="52">
        <v>1.0827E-3</v>
      </c>
      <c r="R10" s="52">
        <v>7.9569999999999999E-4</v>
      </c>
      <c r="S10" s="52">
        <v>9.6770000000000005E-4</v>
      </c>
      <c r="T10" s="52">
        <v>7.8770000000000001E-4</v>
      </c>
      <c r="U10" s="52">
        <v>1.0391E-3</v>
      </c>
      <c r="V10" s="52">
        <v>1.0189999999999999E-3</v>
      </c>
      <c r="W10" s="52">
        <v>4.6220000000000001E-4</v>
      </c>
      <c r="X10" s="52">
        <v>1.4273000000000001E-3</v>
      </c>
      <c r="Y10" s="52">
        <v>1.0452E-3</v>
      </c>
      <c r="Z10" s="52">
        <v>1.52266E-2</v>
      </c>
      <c r="AA10" s="52">
        <v>1.9737000000000001E-3</v>
      </c>
      <c r="AB10" s="52">
        <v>1.2061999999999999E-3</v>
      </c>
      <c r="AC10" s="52">
        <v>2.967E-4</v>
      </c>
      <c r="AD10" s="52">
        <v>2.9250000000000001E-4</v>
      </c>
      <c r="AE10" s="52">
        <v>3.5290000000000001E-4</v>
      </c>
      <c r="AF10" s="52">
        <v>3.2000000000000003E-4</v>
      </c>
      <c r="AG10" s="52">
        <v>3.389E-4</v>
      </c>
      <c r="AH10" s="52">
        <v>4.1974999999999998E-3</v>
      </c>
      <c r="AI10" s="52">
        <v>2.5201999999999998E-3</v>
      </c>
      <c r="AJ10" s="52">
        <v>3.7981999999999998E-3</v>
      </c>
      <c r="AK10" s="52">
        <v>3.7788000000000001E-3</v>
      </c>
      <c r="AL10" s="52">
        <v>1.8679E-3</v>
      </c>
      <c r="AM10" s="52">
        <v>1.1926E-3</v>
      </c>
      <c r="AN10" s="52">
        <v>4.2624999999999998E-3</v>
      </c>
      <c r="AO10" s="52">
        <v>4.7390000000000003E-4</v>
      </c>
      <c r="AP10" s="52">
        <v>2.5569999999999998E-4</v>
      </c>
      <c r="AQ10" s="52">
        <v>8.0900000000000001E-5</v>
      </c>
      <c r="AR10" s="52">
        <v>2.6400000000000002E-4</v>
      </c>
      <c r="AS10" s="52">
        <v>4.5760000000000001E-4</v>
      </c>
      <c r="AT10" s="52">
        <v>1.9990000000000001E-4</v>
      </c>
      <c r="AU10" s="52">
        <v>3.188E-4</v>
      </c>
      <c r="AV10" s="52">
        <v>1.1680000000000001E-4</v>
      </c>
      <c r="AW10" s="52">
        <v>2.051E-4</v>
      </c>
      <c r="AX10" s="52">
        <v>2.5569999999999998E-4</v>
      </c>
      <c r="AY10" s="52">
        <v>3.323E-4</v>
      </c>
      <c r="AZ10" s="52">
        <v>1.2760000000000001E-4</v>
      </c>
      <c r="BA10" s="52">
        <v>1.3990000000000001E-4</v>
      </c>
      <c r="BB10" s="52">
        <v>3.4370000000000001E-4</v>
      </c>
      <c r="BC10" s="52">
        <v>2.699E-4</v>
      </c>
      <c r="BD10" s="52">
        <v>3.8969999999999999E-4</v>
      </c>
      <c r="BE10" s="52">
        <v>9.546E-4</v>
      </c>
      <c r="BF10" s="52">
        <v>6.288E-4</v>
      </c>
      <c r="BG10" s="52">
        <v>2.787E-4</v>
      </c>
      <c r="BH10" s="52">
        <v>5.8520000000000002E-4</v>
      </c>
      <c r="BI10" s="52">
        <v>3.9589999999999997E-4</v>
      </c>
      <c r="BJ10" s="52">
        <v>4.215E-4</v>
      </c>
      <c r="BK10" s="52">
        <v>3.4539999999999999E-4</v>
      </c>
      <c r="BL10" s="52">
        <v>9.6639999999999996E-4</v>
      </c>
      <c r="BM10" s="52">
        <v>4.081E-4</v>
      </c>
      <c r="BN10" s="52">
        <v>4.772E-4</v>
      </c>
      <c r="BO10" s="52">
        <v>3.7149999999999998E-4</v>
      </c>
      <c r="BP10" s="52">
        <v>8.4000000000000003E-4</v>
      </c>
      <c r="BQ10" s="52">
        <v>1.4421E-3</v>
      </c>
      <c r="BR10" s="51">
        <v>1.1015E-3</v>
      </c>
      <c r="BS10" s="51">
        <v>2.5718E-3</v>
      </c>
      <c r="BT10" s="51">
        <v>1.3729E-3</v>
      </c>
      <c r="BU10" s="51">
        <v>8.4000000000000003E-4</v>
      </c>
    </row>
    <row r="11" spans="1:73" s="36" customFormat="1">
      <c r="A11" s="34">
        <v>22</v>
      </c>
      <c r="B11" s="49" t="s">
        <v>94</v>
      </c>
      <c r="C11" s="50">
        <v>1.49645E-2</v>
      </c>
      <c r="D11" s="52">
        <v>4.7102000000000003E-3</v>
      </c>
      <c r="E11" s="52">
        <v>6.1768999999999999E-3</v>
      </c>
      <c r="F11" s="52">
        <v>1.2690699999999999E-2</v>
      </c>
      <c r="G11" s="52">
        <v>2.5019999999999999E-3</v>
      </c>
      <c r="H11" s="52">
        <v>0.76876900000000004</v>
      </c>
      <c r="I11" s="52">
        <v>8.0256000000000008E-3</v>
      </c>
      <c r="J11" s="52">
        <v>1.9418299999999999E-2</v>
      </c>
      <c r="K11" s="52">
        <v>3.5085699999999997E-2</v>
      </c>
      <c r="L11" s="52">
        <v>3.8247299999999998E-2</v>
      </c>
      <c r="M11" s="52">
        <v>2.3251600000000001E-2</v>
      </c>
      <c r="N11" s="52">
        <v>1.6737999999999999E-2</v>
      </c>
      <c r="O11" s="52">
        <v>7.5868999999999997E-3</v>
      </c>
      <c r="P11" s="52">
        <v>1.7528599999999998E-2</v>
      </c>
      <c r="Q11" s="52">
        <v>1.6741700000000002E-2</v>
      </c>
      <c r="R11" s="52">
        <v>1.24475E-2</v>
      </c>
      <c r="S11" s="52">
        <v>1.67291E-2</v>
      </c>
      <c r="T11" s="52">
        <v>1.2249299999999999E-2</v>
      </c>
      <c r="U11" s="52">
        <v>1.81383E-2</v>
      </c>
      <c r="V11" s="52">
        <v>2.17427E-2</v>
      </c>
      <c r="W11" s="52">
        <v>1.0300699999999999E-2</v>
      </c>
      <c r="X11" s="52">
        <v>3.8806399999999998E-2</v>
      </c>
      <c r="Y11" s="52">
        <v>1.7270799999999999E-2</v>
      </c>
      <c r="Z11" s="52">
        <v>8.8126999999999997E-3</v>
      </c>
      <c r="AA11" s="52">
        <v>1.9498399999999999E-2</v>
      </c>
      <c r="AB11" s="52">
        <v>2.2620700000000001E-2</v>
      </c>
      <c r="AC11" s="52">
        <v>5.9668000000000004E-3</v>
      </c>
      <c r="AD11" s="52">
        <v>8.9654999999999995E-3</v>
      </c>
      <c r="AE11" s="52">
        <v>2.0701899999999999E-2</v>
      </c>
      <c r="AF11" s="52">
        <v>1.2860399999999999E-2</v>
      </c>
      <c r="AG11" s="52">
        <v>1.13036E-2</v>
      </c>
      <c r="AH11" s="52">
        <v>5.1748000000000002E-3</v>
      </c>
      <c r="AI11" s="52">
        <v>5.7245000000000004E-3</v>
      </c>
      <c r="AJ11" s="52">
        <v>2.5408199999999999E-2</v>
      </c>
      <c r="AK11" s="52">
        <v>7.2893000000000003E-3</v>
      </c>
      <c r="AL11" s="52">
        <v>1.3738500000000001E-2</v>
      </c>
      <c r="AM11" s="52">
        <v>2.7609000000000002E-3</v>
      </c>
      <c r="AN11" s="52">
        <v>9.1792000000000002E-3</v>
      </c>
      <c r="AO11" s="52">
        <v>2.42238E-2</v>
      </c>
      <c r="AP11" s="52">
        <v>4.1847000000000004E-3</v>
      </c>
      <c r="AQ11" s="52">
        <v>1.7474999999999999E-3</v>
      </c>
      <c r="AR11" s="52">
        <v>7.0071999999999999E-3</v>
      </c>
      <c r="AS11" s="52">
        <v>8.6946000000000002E-3</v>
      </c>
      <c r="AT11" s="52">
        <v>3.6318000000000001E-3</v>
      </c>
      <c r="AU11" s="52">
        <v>6.5439000000000001E-3</v>
      </c>
      <c r="AV11" s="52">
        <v>2.4380999999999999E-3</v>
      </c>
      <c r="AW11" s="52">
        <v>4.1717999999999998E-3</v>
      </c>
      <c r="AX11" s="52">
        <v>2.0839300000000002E-2</v>
      </c>
      <c r="AY11" s="52">
        <v>5.2408000000000003E-3</v>
      </c>
      <c r="AZ11" s="52">
        <v>2.8549000000000001E-3</v>
      </c>
      <c r="BA11" s="52">
        <v>2.7837000000000001E-3</v>
      </c>
      <c r="BB11" s="52">
        <v>6.0055000000000004E-3</v>
      </c>
      <c r="BC11" s="52">
        <v>9.9722999999999999E-3</v>
      </c>
      <c r="BD11" s="52">
        <v>4.9544999999999997E-3</v>
      </c>
      <c r="BE11" s="52">
        <v>9.3498000000000001E-3</v>
      </c>
      <c r="BF11" s="52">
        <v>3.3780600000000001E-2</v>
      </c>
      <c r="BG11" s="52">
        <v>6.3102999999999996E-3</v>
      </c>
      <c r="BH11" s="52">
        <v>1.20106E-2</v>
      </c>
      <c r="BI11" s="52">
        <v>1.35256E-2</v>
      </c>
      <c r="BJ11" s="52">
        <v>1.07546E-2</v>
      </c>
      <c r="BK11" s="52">
        <v>8.4169999999999991E-3</v>
      </c>
      <c r="BL11" s="52">
        <v>1.55018E-2</v>
      </c>
      <c r="BM11" s="52">
        <v>1.7944600000000002E-2</v>
      </c>
      <c r="BN11" s="52">
        <v>1.47505E-2</v>
      </c>
      <c r="BO11" s="52">
        <v>9.0002999999999993E-3</v>
      </c>
      <c r="BP11" s="52">
        <v>5.7511000000000003E-3</v>
      </c>
      <c r="BQ11" s="52">
        <v>3.2955400000000003E-2</v>
      </c>
      <c r="BR11" s="51">
        <v>1.18794E-2</v>
      </c>
      <c r="BS11" s="51">
        <v>3.08994E-2</v>
      </c>
      <c r="BT11" s="51">
        <v>1.7847399999999999E-2</v>
      </c>
      <c r="BU11" s="51">
        <v>5.7511000000000003E-3</v>
      </c>
    </row>
    <row r="12" spans="1:73" s="36" customFormat="1">
      <c r="A12" s="34">
        <v>23</v>
      </c>
      <c r="B12" s="49" t="s">
        <v>623</v>
      </c>
      <c r="C12" s="50">
        <v>1.29161E-2</v>
      </c>
      <c r="D12" s="52">
        <v>4.3219E-3</v>
      </c>
      <c r="E12" s="52">
        <v>1.24537E-2</v>
      </c>
      <c r="F12" s="52">
        <v>1.44014E-2</v>
      </c>
      <c r="G12" s="52">
        <v>4.2785999999999996E-3</v>
      </c>
      <c r="H12" s="52">
        <v>4.0247600000000001E-2</v>
      </c>
      <c r="I12" s="52">
        <v>1.0043800000000001</v>
      </c>
      <c r="J12" s="52">
        <v>8.1679999999999999E-3</v>
      </c>
      <c r="K12" s="52">
        <v>1.05898E-2</v>
      </c>
      <c r="L12" s="52">
        <v>1.3646999999999999E-2</v>
      </c>
      <c r="M12" s="52">
        <v>8.7080000000000005E-3</v>
      </c>
      <c r="N12" s="52">
        <v>6.9649999999999998E-3</v>
      </c>
      <c r="O12" s="52">
        <v>3.5488E-3</v>
      </c>
      <c r="P12" s="52">
        <v>6.6985999999999999E-3</v>
      </c>
      <c r="Q12" s="52">
        <v>7.4989999999999996E-3</v>
      </c>
      <c r="R12" s="52">
        <v>5.2781E-3</v>
      </c>
      <c r="S12" s="52">
        <v>7.0746999999999997E-3</v>
      </c>
      <c r="T12" s="52">
        <v>5.3030999999999998E-3</v>
      </c>
      <c r="U12" s="52">
        <v>9.3448000000000003E-3</v>
      </c>
      <c r="V12" s="52">
        <v>8.7507000000000001E-3</v>
      </c>
      <c r="W12" s="52">
        <v>5.0799E-3</v>
      </c>
      <c r="X12" s="52">
        <v>1.076E-2</v>
      </c>
      <c r="Y12" s="52">
        <v>8.0576999999999992E-3</v>
      </c>
      <c r="Z12" s="52">
        <v>1.9379299999999999E-2</v>
      </c>
      <c r="AA12" s="52">
        <v>6.9030999999999997E-3</v>
      </c>
      <c r="AB12" s="52">
        <v>7.5424999999999997E-3</v>
      </c>
      <c r="AC12" s="52">
        <v>4.9787E-3</v>
      </c>
      <c r="AD12" s="52">
        <v>6.6046000000000004E-3</v>
      </c>
      <c r="AE12" s="52">
        <v>1.03985E-2</v>
      </c>
      <c r="AF12" s="52">
        <v>7.2122000000000002E-3</v>
      </c>
      <c r="AG12" s="52">
        <v>1.0459400000000001E-2</v>
      </c>
      <c r="AH12" s="52">
        <v>8.7662999999999994E-3</v>
      </c>
      <c r="AI12" s="52">
        <v>1.6743999999999998E-2</v>
      </c>
      <c r="AJ12" s="52">
        <v>1.2450299999999999E-2</v>
      </c>
      <c r="AK12" s="52">
        <v>9.5595000000000003E-3</v>
      </c>
      <c r="AL12" s="52">
        <v>4.6474300000000003E-2</v>
      </c>
      <c r="AM12" s="52">
        <v>8.8786999999999998E-3</v>
      </c>
      <c r="AN12" s="52">
        <v>2.2851099999999999E-2</v>
      </c>
      <c r="AO12" s="52">
        <v>1.16598E-2</v>
      </c>
      <c r="AP12" s="52">
        <v>3.2318999999999998E-3</v>
      </c>
      <c r="AQ12" s="52">
        <v>1.6364000000000001E-3</v>
      </c>
      <c r="AR12" s="52">
        <v>7.3245000000000003E-3</v>
      </c>
      <c r="AS12" s="52">
        <v>6.2868000000000004E-3</v>
      </c>
      <c r="AT12" s="52">
        <v>7.0616000000000003E-3</v>
      </c>
      <c r="AU12" s="52">
        <v>7.5282999999999999E-3</v>
      </c>
      <c r="AV12" s="52">
        <v>2.3900000000000002E-3</v>
      </c>
      <c r="AW12" s="52">
        <v>4.9031999999999999E-3</v>
      </c>
      <c r="AX12" s="52">
        <v>5.0713599999999998E-2</v>
      </c>
      <c r="AY12" s="52">
        <v>5.0302000000000003E-3</v>
      </c>
      <c r="AZ12" s="52">
        <v>3.545E-3</v>
      </c>
      <c r="BA12" s="52">
        <v>2.3717E-3</v>
      </c>
      <c r="BB12" s="52">
        <v>5.4389E-3</v>
      </c>
      <c r="BC12" s="52">
        <v>5.9454E-3</v>
      </c>
      <c r="BD12" s="52">
        <v>4.2337E-3</v>
      </c>
      <c r="BE12" s="52">
        <v>6.9993E-3</v>
      </c>
      <c r="BF12" s="52">
        <v>1.19758E-2</v>
      </c>
      <c r="BG12" s="52">
        <v>6.0049999999999999E-3</v>
      </c>
      <c r="BH12" s="52">
        <v>8.4092999999999998E-3</v>
      </c>
      <c r="BI12" s="52">
        <v>1.05054E-2</v>
      </c>
      <c r="BJ12" s="52">
        <v>1.20015E-2</v>
      </c>
      <c r="BK12" s="52">
        <v>8.3765999999999997E-3</v>
      </c>
      <c r="BL12" s="52">
        <v>3.5909000000000003E-2</v>
      </c>
      <c r="BM12" s="52">
        <v>1.15204E-2</v>
      </c>
      <c r="BN12" s="52">
        <v>8.6961999999999994E-3</v>
      </c>
      <c r="BO12" s="52">
        <v>1.17944E-2</v>
      </c>
      <c r="BP12" s="52">
        <v>8.8813E-3</v>
      </c>
      <c r="BQ12" s="52">
        <v>3.1514300000000002E-2</v>
      </c>
      <c r="BR12" s="51">
        <v>1.5701799999999998E-2</v>
      </c>
      <c r="BS12" s="51">
        <v>0.14206299999999999</v>
      </c>
      <c r="BT12" s="51">
        <v>1.18438E-2</v>
      </c>
      <c r="BU12" s="51">
        <v>8.8813E-3</v>
      </c>
    </row>
    <row r="13" spans="1:73" s="36" customFormat="1">
      <c r="A13" s="34">
        <v>321</v>
      </c>
      <c r="B13" s="53" t="s">
        <v>31</v>
      </c>
      <c r="C13" s="50">
        <v>3.4786999999999999E-3</v>
      </c>
      <c r="D13" s="52">
        <v>7.2141000000000002E-3</v>
      </c>
      <c r="E13" s="52">
        <v>7.7220000000000001E-4</v>
      </c>
      <c r="F13" s="52">
        <v>2.0699E-3</v>
      </c>
      <c r="G13" s="52">
        <v>1.0715E-3</v>
      </c>
      <c r="H13" s="52">
        <v>1.7822999999999999E-3</v>
      </c>
      <c r="I13" s="52">
        <v>2.5939199999999999E-2</v>
      </c>
      <c r="J13" s="52">
        <v>1.20987</v>
      </c>
      <c r="K13" s="52">
        <v>6.881E-3</v>
      </c>
      <c r="L13" s="52">
        <v>5.7657000000000003E-3</v>
      </c>
      <c r="M13" s="52">
        <v>4.1551000000000001E-3</v>
      </c>
      <c r="N13" s="52">
        <v>6.0994999999999999E-3</v>
      </c>
      <c r="O13" s="52">
        <v>2.5441999999999999E-3</v>
      </c>
      <c r="P13" s="52">
        <v>5.0677999999999999E-3</v>
      </c>
      <c r="Q13" s="52">
        <v>9.7050999999999995E-3</v>
      </c>
      <c r="R13" s="52">
        <v>3.4088999999999999E-3</v>
      </c>
      <c r="S13" s="52">
        <v>0.122021</v>
      </c>
      <c r="T13" s="52">
        <v>1.07767E-2</v>
      </c>
      <c r="U13" s="52">
        <v>4.2557000000000003E-3</v>
      </c>
      <c r="V13" s="52">
        <v>4.5732999999999998E-3</v>
      </c>
      <c r="W13" s="52">
        <v>2.4678E-3</v>
      </c>
      <c r="X13" s="52">
        <v>4.3333200000000002E-2</v>
      </c>
      <c r="Y13" s="52">
        <v>6.012E-3</v>
      </c>
      <c r="Z13" s="52">
        <v>1.0143000000000001E-3</v>
      </c>
      <c r="AA13" s="52">
        <v>2.5144E-3</v>
      </c>
      <c r="AB13" s="52">
        <v>9.6725000000000005E-3</v>
      </c>
      <c r="AC13" s="52">
        <v>2.4486999999999998E-3</v>
      </c>
      <c r="AD13" s="52">
        <v>1.7562999999999999E-3</v>
      </c>
      <c r="AE13" s="52">
        <v>4.4169999999999999E-3</v>
      </c>
      <c r="AF13" s="52">
        <v>1.7373E-3</v>
      </c>
      <c r="AG13" s="52">
        <v>2.7796000000000001E-3</v>
      </c>
      <c r="AH13" s="52">
        <v>1.1257999999999999E-3</v>
      </c>
      <c r="AI13" s="52">
        <v>2.0409400000000001E-2</v>
      </c>
      <c r="AJ13" s="52">
        <v>1.5782999999999999E-3</v>
      </c>
      <c r="AK13" s="52">
        <v>2.1045999999999999E-3</v>
      </c>
      <c r="AL13" s="52">
        <v>2.1703999999999998E-3</v>
      </c>
      <c r="AM13" s="52">
        <v>8.1729999999999997E-4</v>
      </c>
      <c r="AN13" s="52">
        <v>2.4350000000000001E-3</v>
      </c>
      <c r="AO13" s="52">
        <v>2.2104999999999998E-3</v>
      </c>
      <c r="AP13" s="52">
        <v>2.1042999999999999E-3</v>
      </c>
      <c r="AQ13" s="52">
        <v>1.0296999999999999E-3</v>
      </c>
      <c r="AR13" s="52">
        <v>2.2001999999999998E-3</v>
      </c>
      <c r="AS13" s="52">
        <v>1.4817E-2</v>
      </c>
      <c r="AT13" s="52">
        <v>9.6940000000000004E-4</v>
      </c>
      <c r="AU13" s="52">
        <v>1.6724999999999999E-3</v>
      </c>
      <c r="AV13" s="52">
        <v>6.8979999999999996E-4</v>
      </c>
      <c r="AW13" s="52">
        <v>1.0957E-3</v>
      </c>
      <c r="AX13" s="52">
        <v>3.8909000000000001E-3</v>
      </c>
      <c r="AY13" s="52">
        <v>5.6776999999999999E-3</v>
      </c>
      <c r="AZ13" s="52">
        <v>7.473E-4</v>
      </c>
      <c r="BA13" s="52">
        <v>6.5600000000000001E-4</v>
      </c>
      <c r="BB13" s="52">
        <v>2.2637999999999998E-3</v>
      </c>
      <c r="BC13" s="52">
        <v>1.3284E-3</v>
      </c>
      <c r="BD13" s="52">
        <v>2.0736000000000001E-3</v>
      </c>
      <c r="BE13" s="52">
        <v>2.5674000000000001E-3</v>
      </c>
      <c r="BF13" s="52">
        <v>2.3598E-3</v>
      </c>
      <c r="BG13" s="52">
        <v>1.5984E-3</v>
      </c>
      <c r="BH13" s="52">
        <v>2.1486999999999999E-3</v>
      </c>
      <c r="BI13" s="52">
        <v>1.5633000000000001E-3</v>
      </c>
      <c r="BJ13" s="52">
        <v>6.4856999999999996E-3</v>
      </c>
      <c r="BK13" s="52">
        <v>1.7091999999999999E-3</v>
      </c>
      <c r="BL13" s="52">
        <v>3.8059999999999999E-3</v>
      </c>
      <c r="BM13" s="52">
        <v>4.6601000000000004E-3</v>
      </c>
      <c r="BN13" s="52">
        <v>6.7365000000000003E-3</v>
      </c>
      <c r="BO13" s="52">
        <v>1.9188E-3</v>
      </c>
      <c r="BP13" s="52">
        <v>1.5218E-3</v>
      </c>
      <c r="BQ13" s="52">
        <v>2.7187000000000001E-3</v>
      </c>
      <c r="BR13" s="51">
        <v>3.3880999999999998E-3</v>
      </c>
      <c r="BS13" s="51">
        <v>5.2602999999999999E-3</v>
      </c>
      <c r="BT13" s="51">
        <v>9.4265000000000009E-3</v>
      </c>
      <c r="BU13" s="51">
        <v>1.5218E-3</v>
      </c>
    </row>
    <row r="14" spans="1:73" s="36" customFormat="1">
      <c r="A14" s="34">
        <v>327</v>
      </c>
      <c r="B14" s="49" t="s">
        <v>21</v>
      </c>
      <c r="C14" s="50">
        <v>2.5855000000000001E-3</v>
      </c>
      <c r="D14" s="52">
        <v>1.47E-3</v>
      </c>
      <c r="E14" s="52">
        <v>2.3584000000000001E-3</v>
      </c>
      <c r="F14" s="52">
        <v>9.3608000000000007E-3</v>
      </c>
      <c r="G14" s="52">
        <v>3.0506000000000001E-3</v>
      </c>
      <c r="H14" s="52">
        <v>4.1022999999999997E-3</v>
      </c>
      <c r="I14" s="52">
        <v>3.9425300000000003E-2</v>
      </c>
      <c r="J14" s="52">
        <v>1.5790200000000001E-2</v>
      </c>
      <c r="K14" s="52">
        <v>1.0958699999999999</v>
      </c>
      <c r="L14" s="52">
        <v>2.2347100000000002E-2</v>
      </c>
      <c r="M14" s="52">
        <v>1.21545E-2</v>
      </c>
      <c r="N14" s="52">
        <v>1.3365E-2</v>
      </c>
      <c r="O14" s="52">
        <v>4.2709999999999996E-3</v>
      </c>
      <c r="P14" s="52">
        <v>1.9171799999999999E-2</v>
      </c>
      <c r="Q14" s="52">
        <v>2.19448E-2</v>
      </c>
      <c r="R14" s="52">
        <v>6.8707000000000004E-3</v>
      </c>
      <c r="S14" s="52">
        <v>1.14196E-2</v>
      </c>
      <c r="T14" s="52">
        <v>8.7752999999999998E-3</v>
      </c>
      <c r="U14" s="52">
        <v>9.8978E-3</v>
      </c>
      <c r="V14" s="52">
        <v>1.9746400000000001E-2</v>
      </c>
      <c r="W14" s="52">
        <v>3.8062999999999999E-3</v>
      </c>
      <c r="X14" s="52">
        <v>6.8078000000000001E-3</v>
      </c>
      <c r="Y14" s="52">
        <v>2.8936999999999999E-3</v>
      </c>
      <c r="Z14" s="52">
        <v>3.1335E-3</v>
      </c>
      <c r="AA14" s="52">
        <v>4.7168000000000002E-3</v>
      </c>
      <c r="AB14" s="52">
        <v>1.19986E-2</v>
      </c>
      <c r="AC14" s="52">
        <v>1.157E-3</v>
      </c>
      <c r="AD14" s="52">
        <v>2.2644000000000002E-3</v>
      </c>
      <c r="AE14" s="52">
        <v>1.8864999999999999E-3</v>
      </c>
      <c r="AF14" s="52">
        <v>1.2913E-3</v>
      </c>
      <c r="AG14" s="52">
        <v>2.2625000000000002E-3</v>
      </c>
      <c r="AH14" s="52">
        <v>1.6176000000000001E-3</v>
      </c>
      <c r="AI14" s="52">
        <v>2.7393000000000001E-3</v>
      </c>
      <c r="AJ14" s="52">
        <v>2.4973E-3</v>
      </c>
      <c r="AK14" s="52">
        <v>2.4072999999999998E-3</v>
      </c>
      <c r="AL14" s="52">
        <v>4.5475999999999997E-3</v>
      </c>
      <c r="AM14" s="52">
        <v>1.1148E-3</v>
      </c>
      <c r="AN14" s="52">
        <v>2.8495E-3</v>
      </c>
      <c r="AO14" s="52">
        <v>2.1879E-3</v>
      </c>
      <c r="AP14" s="52">
        <v>1.3236000000000001E-3</v>
      </c>
      <c r="AQ14" s="52">
        <v>4.015E-4</v>
      </c>
      <c r="AR14" s="52">
        <v>3.4746999999999998E-3</v>
      </c>
      <c r="AS14" s="52">
        <v>1.0218E-2</v>
      </c>
      <c r="AT14" s="52">
        <v>1.0786000000000001E-3</v>
      </c>
      <c r="AU14" s="52">
        <v>1.7108E-3</v>
      </c>
      <c r="AV14" s="52">
        <v>7.228E-4</v>
      </c>
      <c r="AW14" s="52">
        <v>1.1439E-3</v>
      </c>
      <c r="AX14" s="52">
        <v>2.8165E-3</v>
      </c>
      <c r="AY14" s="52">
        <v>2.4765E-3</v>
      </c>
      <c r="AZ14" s="52">
        <v>7.8560000000000001E-4</v>
      </c>
      <c r="BA14" s="52">
        <v>8.9630000000000005E-4</v>
      </c>
      <c r="BB14" s="52">
        <v>4.1682000000000004E-3</v>
      </c>
      <c r="BC14" s="52">
        <v>1.6946999999999999E-3</v>
      </c>
      <c r="BD14" s="52">
        <v>2.4158000000000001E-3</v>
      </c>
      <c r="BE14" s="52">
        <v>3.5114999999999999E-3</v>
      </c>
      <c r="BF14" s="52">
        <v>2.4696000000000002E-3</v>
      </c>
      <c r="BG14" s="52">
        <v>2.8205000000000001E-3</v>
      </c>
      <c r="BH14" s="52">
        <v>3.6110999999999999E-3</v>
      </c>
      <c r="BI14" s="52">
        <v>2.7162000000000002E-3</v>
      </c>
      <c r="BJ14" s="52">
        <v>3.8422999999999999E-3</v>
      </c>
      <c r="BK14" s="52">
        <v>1.5455E-3</v>
      </c>
      <c r="BL14" s="52">
        <v>5.483E-3</v>
      </c>
      <c r="BM14" s="52">
        <v>2.0482999999999999E-3</v>
      </c>
      <c r="BN14" s="52">
        <v>8.7798000000000008E-3</v>
      </c>
      <c r="BO14" s="52">
        <v>3.3941000000000002E-3</v>
      </c>
      <c r="BP14" s="52">
        <v>2.2206999999999999E-3</v>
      </c>
      <c r="BQ14" s="52">
        <v>3.1560999999999998E-3</v>
      </c>
      <c r="BR14" s="51">
        <v>2.2060999999999999E-3</v>
      </c>
      <c r="BS14" s="51">
        <v>1.40672E-2</v>
      </c>
      <c r="BT14" s="51">
        <v>9.3656999999999994E-3</v>
      </c>
      <c r="BU14" s="51">
        <v>2.2206999999999999E-3</v>
      </c>
    </row>
    <row r="15" spans="1:73" s="36" customFormat="1">
      <c r="A15" s="34">
        <v>331</v>
      </c>
      <c r="B15" s="49" t="s">
        <v>22</v>
      </c>
      <c r="C15" s="50">
        <v>1.4562200000000001E-2</v>
      </c>
      <c r="D15" s="52">
        <v>9.4441000000000004E-3</v>
      </c>
      <c r="E15" s="52">
        <v>2.2589000000000001E-2</v>
      </c>
      <c r="F15" s="52">
        <v>2.7755700000000001E-2</v>
      </c>
      <c r="G15" s="52">
        <v>1.7582500000000001E-2</v>
      </c>
      <c r="H15" s="52">
        <v>1.0472499999999999E-2</v>
      </c>
      <c r="I15" s="52">
        <v>4.7492300000000001E-2</v>
      </c>
      <c r="J15" s="52">
        <v>4.0381E-2</v>
      </c>
      <c r="K15" s="52">
        <v>4.75101E-2</v>
      </c>
      <c r="L15" s="52">
        <v>1.5020199999999999</v>
      </c>
      <c r="M15" s="52">
        <v>0.40553099999999997</v>
      </c>
      <c r="N15" s="52">
        <v>0.25274400000000002</v>
      </c>
      <c r="O15" s="52">
        <v>6.8036600000000003E-2</v>
      </c>
      <c r="P15" s="52">
        <v>0.314863</v>
      </c>
      <c r="Q15" s="52">
        <v>0.197161</v>
      </c>
      <c r="R15" s="52">
        <v>0.149781</v>
      </c>
      <c r="S15" s="52">
        <v>0.123682</v>
      </c>
      <c r="T15" s="52">
        <v>0.13103999999999999</v>
      </c>
      <c r="U15" s="52">
        <v>3.21515E-2</v>
      </c>
      <c r="V15" s="52">
        <v>2.8013099999999999E-2</v>
      </c>
      <c r="W15" s="52">
        <v>1.3579300000000001E-2</v>
      </c>
      <c r="X15" s="52">
        <v>3.8617699999999998E-2</v>
      </c>
      <c r="Y15" s="52">
        <v>2.4403299999999999E-2</v>
      </c>
      <c r="Z15" s="52">
        <v>1.76568E-2</v>
      </c>
      <c r="AA15" s="52">
        <v>2.0680899999999999E-2</v>
      </c>
      <c r="AB15" s="52">
        <v>4.7689200000000001E-2</v>
      </c>
      <c r="AC15" s="52">
        <v>5.2989999999999999E-3</v>
      </c>
      <c r="AD15" s="52">
        <v>6.6677000000000004E-3</v>
      </c>
      <c r="AE15" s="52">
        <v>6.6588999999999997E-3</v>
      </c>
      <c r="AF15" s="52">
        <v>4.9652999999999997E-3</v>
      </c>
      <c r="AG15" s="52">
        <v>7.0656E-3</v>
      </c>
      <c r="AH15" s="52">
        <v>9.2908000000000001E-3</v>
      </c>
      <c r="AI15" s="52">
        <v>4.6127099999999997E-2</v>
      </c>
      <c r="AJ15" s="52">
        <v>2.3708099999999999E-2</v>
      </c>
      <c r="AK15" s="52">
        <v>1.7257999999999999E-2</v>
      </c>
      <c r="AL15" s="52">
        <v>1.35765E-2</v>
      </c>
      <c r="AM15" s="52">
        <v>1.5646400000000001E-2</v>
      </c>
      <c r="AN15" s="52">
        <v>1.69289E-2</v>
      </c>
      <c r="AO15" s="52">
        <v>1.21999E-2</v>
      </c>
      <c r="AP15" s="52">
        <v>6.8969000000000001E-3</v>
      </c>
      <c r="AQ15" s="52">
        <v>1.8753000000000001E-3</v>
      </c>
      <c r="AR15" s="52">
        <v>1.6995400000000001E-2</v>
      </c>
      <c r="AS15" s="52">
        <v>2.0101500000000001E-2</v>
      </c>
      <c r="AT15" s="52">
        <v>3.4416E-3</v>
      </c>
      <c r="AU15" s="52">
        <v>5.9309999999999996E-3</v>
      </c>
      <c r="AV15" s="52">
        <v>2.5617000000000001E-3</v>
      </c>
      <c r="AW15" s="52">
        <v>3.9735999999999999E-3</v>
      </c>
      <c r="AX15" s="52">
        <v>5.9753999999999996E-3</v>
      </c>
      <c r="AY15" s="52">
        <v>1.16122E-2</v>
      </c>
      <c r="AZ15" s="52">
        <v>3.0982000000000002E-3</v>
      </c>
      <c r="BA15" s="52">
        <v>4.6508000000000001E-3</v>
      </c>
      <c r="BB15" s="52">
        <v>1.3412E-2</v>
      </c>
      <c r="BC15" s="52">
        <v>6.8122E-3</v>
      </c>
      <c r="BD15" s="52">
        <v>9.5969000000000002E-3</v>
      </c>
      <c r="BE15" s="52">
        <v>4.4613600000000003E-2</v>
      </c>
      <c r="BF15" s="52">
        <v>1.13382E-2</v>
      </c>
      <c r="BG15" s="52">
        <v>7.3851000000000003E-3</v>
      </c>
      <c r="BH15" s="52">
        <v>9.0635000000000004E-3</v>
      </c>
      <c r="BI15" s="52">
        <v>7.0112999999999998E-3</v>
      </c>
      <c r="BJ15" s="52">
        <v>1.3486E-2</v>
      </c>
      <c r="BK15" s="52">
        <v>5.4314999999999997E-3</v>
      </c>
      <c r="BL15" s="52">
        <v>1.6538299999999999E-2</v>
      </c>
      <c r="BM15" s="52">
        <v>8.1416000000000006E-3</v>
      </c>
      <c r="BN15" s="52">
        <v>1.52721E-2</v>
      </c>
      <c r="BO15" s="52">
        <v>1.7621100000000001E-2</v>
      </c>
      <c r="BP15" s="52">
        <v>1.5743299999999998E-2</v>
      </c>
      <c r="BQ15" s="52">
        <v>1.4664699999999999E-2</v>
      </c>
      <c r="BR15" s="51">
        <v>8.2658999999999996E-3</v>
      </c>
      <c r="BS15" s="51">
        <v>2.6138700000000001E-2</v>
      </c>
      <c r="BT15" s="51">
        <v>0.26627899999999999</v>
      </c>
      <c r="BU15" s="51">
        <v>1.5743299999999998E-2</v>
      </c>
    </row>
    <row r="16" spans="1:73" s="36" customFormat="1">
      <c r="A16" s="34">
        <v>332</v>
      </c>
      <c r="B16" s="49" t="s">
        <v>23</v>
      </c>
      <c r="C16" s="50">
        <v>1.74956E-2</v>
      </c>
      <c r="D16" s="52">
        <v>1.15654E-2</v>
      </c>
      <c r="E16" s="52">
        <v>1.4156699999999999E-2</v>
      </c>
      <c r="F16" s="52">
        <v>1.80045E-2</v>
      </c>
      <c r="G16" s="52">
        <v>9.5332999999999998E-3</v>
      </c>
      <c r="H16" s="52">
        <v>1.1742300000000001E-2</v>
      </c>
      <c r="I16" s="52">
        <v>6.8944599999999995E-2</v>
      </c>
      <c r="J16" s="52">
        <v>6.1365400000000001E-2</v>
      </c>
      <c r="K16" s="52">
        <v>4.9194399999999999E-2</v>
      </c>
      <c r="L16" s="52">
        <v>7.8080200000000002E-2</v>
      </c>
      <c r="M16" s="52">
        <v>1.1160600000000001</v>
      </c>
      <c r="N16" s="52">
        <v>0.14855599999999999</v>
      </c>
      <c r="O16" s="52">
        <v>4.6152100000000001E-2</v>
      </c>
      <c r="P16" s="52">
        <v>0.10992499999999999</v>
      </c>
      <c r="Q16" s="52">
        <v>0.122902</v>
      </c>
      <c r="R16" s="52">
        <v>9.2446899999999999E-2</v>
      </c>
      <c r="S16" s="52">
        <v>8.2559199999999999E-2</v>
      </c>
      <c r="T16" s="52">
        <v>5.3968700000000001E-2</v>
      </c>
      <c r="U16" s="52">
        <v>3.67636E-2</v>
      </c>
      <c r="V16" s="52">
        <v>2.80381E-2</v>
      </c>
      <c r="W16" s="52">
        <v>1.7408199999999999E-2</v>
      </c>
      <c r="X16" s="52">
        <v>5.4067200000000003E-2</v>
      </c>
      <c r="Y16" s="52">
        <v>3.8565599999999998E-2</v>
      </c>
      <c r="Z16" s="52">
        <v>1.2280900000000001E-2</v>
      </c>
      <c r="AA16" s="52">
        <v>2.33703E-2</v>
      </c>
      <c r="AB16" s="52">
        <v>6.11639E-2</v>
      </c>
      <c r="AC16" s="52">
        <v>5.5402999999999997E-3</v>
      </c>
      <c r="AD16" s="52">
        <v>7.8323999999999998E-3</v>
      </c>
      <c r="AE16" s="52">
        <v>7.0622000000000002E-3</v>
      </c>
      <c r="AF16" s="52">
        <v>4.8891999999999998E-3</v>
      </c>
      <c r="AG16" s="52">
        <v>8.4218999999999995E-3</v>
      </c>
      <c r="AH16" s="52">
        <v>8.9756999999999997E-3</v>
      </c>
      <c r="AI16" s="52">
        <v>1.4695E-2</v>
      </c>
      <c r="AJ16" s="52">
        <v>4.0986399999999999E-2</v>
      </c>
      <c r="AK16" s="52">
        <v>2.0847399999999999E-2</v>
      </c>
      <c r="AL16" s="52">
        <v>1.6955899999999999E-2</v>
      </c>
      <c r="AM16" s="52">
        <v>3.7371500000000002E-2</v>
      </c>
      <c r="AN16" s="52">
        <v>1.7680999999999999E-2</v>
      </c>
      <c r="AO16" s="52">
        <v>1.24762E-2</v>
      </c>
      <c r="AP16" s="52">
        <v>1.0029E-2</v>
      </c>
      <c r="AQ16" s="52">
        <v>1.8688999999999999E-3</v>
      </c>
      <c r="AR16" s="52">
        <v>2.5720300000000001E-2</v>
      </c>
      <c r="AS16" s="52">
        <v>2.5367399999999998E-2</v>
      </c>
      <c r="AT16" s="52">
        <v>3.8587999999999999E-3</v>
      </c>
      <c r="AU16" s="52">
        <v>6.8212000000000004E-3</v>
      </c>
      <c r="AV16" s="52">
        <v>3.0268999999999999E-3</v>
      </c>
      <c r="AW16" s="52">
        <v>4.5399999999999998E-3</v>
      </c>
      <c r="AX16" s="52">
        <v>6.6813999999999997E-3</v>
      </c>
      <c r="AY16" s="52">
        <v>1.06976E-2</v>
      </c>
      <c r="AZ16" s="52">
        <v>3.2239999999999999E-3</v>
      </c>
      <c r="BA16" s="52">
        <v>5.6535999999999999E-3</v>
      </c>
      <c r="BB16" s="52">
        <v>1.2712899999999999E-2</v>
      </c>
      <c r="BC16" s="52">
        <v>7.7853000000000002E-3</v>
      </c>
      <c r="BD16" s="52">
        <v>1.0262500000000001E-2</v>
      </c>
      <c r="BE16" s="52">
        <v>3.8313699999999999E-2</v>
      </c>
      <c r="BF16" s="52">
        <v>1.0229800000000001E-2</v>
      </c>
      <c r="BG16" s="52">
        <v>6.1482000000000004E-3</v>
      </c>
      <c r="BH16" s="52">
        <v>8.3844000000000002E-3</v>
      </c>
      <c r="BI16" s="52">
        <v>6.3658999999999999E-3</v>
      </c>
      <c r="BJ16" s="52">
        <v>1.63394E-2</v>
      </c>
      <c r="BK16" s="52">
        <v>5.3996000000000001E-3</v>
      </c>
      <c r="BL16" s="52">
        <v>1.6188899999999999E-2</v>
      </c>
      <c r="BM16" s="52">
        <v>1.1234900000000001E-2</v>
      </c>
      <c r="BN16" s="52">
        <v>2.1885100000000001E-2</v>
      </c>
      <c r="BO16" s="52">
        <v>1.6800499999999999E-2</v>
      </c>
      <c r="BP16" s="52">
        <v>1.7941100000000001E-2</v>
      </c>
      <c r="BQ16" s="52">
        <v>1.91705E-2</v>
      </c>
      <c r="BR16" s="51">
        <v>8.8821999999999998E-3</v>
      </c>
      <c r="BS16" s="51">
        <v>3.2940499999999998E-2</v>
      </c>
      <c r="BT16" s="51">
        <v>0.17478399999999999</v>
      </c>
      <c r="BU16" s="51">
        <v>1.7941100000000001E-2</v>
      </c>
    </row>
    <row r="17" spans="1:73" s="36" customFormat="1">
      <c r="A17" s="34">
        <v>333</v>
      </c>
      <c r="B17" s="49" t="s">
        <v>24</v>
      </c>
      <c r="C17" s="50">
        <v>1.6279600000000002E-2</v>
      </c>
      <c r="D17" s="52">
        <v>9.3615999999999994E-3</v>
      </c>
      <c r="E17" s="52">
        <v>1.5795900000000002E-2</v>
      </c>
      <c r="F17" s="52">
        <v>4.4986999999999999E-2</v>
      </c>
      <c r="G17" s="52">
        <v>3.54236E-2</v>
      </c>
      <c r="H17" s="52">
        <v>8.0961999999999996E-3</v>
      </c>
      <c r="I17" s="52">
        <v>2.6904399999999998E-2</v>
      </c>
      <c r="J17" s="52">
        <v>1.34631E-2</v>
      </c>
      <c r="K17" s="52">
        <v>1.8614200000000001E-2</v>
      </c>
      <c r="L17" s="52">
        <v>2.6989599999999999E-2</v>
      </c>
      <c r="M17" s="52">
        <v>4.0466500000000002E-2</v>
      </c>
      <c r="N17" s="52">
        <v>1.07382</v>
      </c>
      <c r="O17" s="52">
        <v>1.1476099999999999E-2</v>
      </c>
      <c r="P17" s="52">
        <v>4.2768E-2</v>
      </c>
      <c r="Q17" s="52">
        <v>7.4593800000000002E-2</v>
      </c>
      <c r="R17" s="52">
        <v>3.5441199999999999E-2</v>
      </c>
      <c r="S17" s="52">
        <v>1.4406499999999999E-2</v>
      </c>
      <c r="T17" s="52">
        <v>2.2691200000000002E-2</v>
      </c>
      <c r="U17" s="52">
        <v>1.39001E-2</v>
      </c>
      <c r="V17" s="52">
        <v>8.8591999999999994E-3</v>
      </c>
      <c r="W17" s="52">
        <v>5.1898999999999999E-3</v>
      </c>
      <c r="X17" s="52">
        <v>1.72918E-2</v>
      </c>
      <c r="Y17" s="52">
        <v>2.13215E-2</v>
      </c>
      <c r="Z17" s="52">
        <v>1.1836899999999999E-2</v>
      </c>
      <c r="AA17" s="52">
        <v>1.42848E-2</v>
      </c>
      <c r="AB17" s="52">
        <v>2.2491799999999999E-2</v>
      </c>
      <c r="AC17" s="52">
        <v>3.1292E-3</v>
      </c>
      <c r="AD17" s="52">
        <v>4.0886000000000004E-3</v>
      </c>
      <c r="AE17" s="52">
        <v>4.4393999999999996E-3</v>
      </c>
      <c r="AF17" s="52">
        <v>3.2488E-3</v>
      </c>
      <c r="AG17" s="52">
        <v>4.2163000000000001E-3</v>
      </c>
      <c r="AH17" s="52">
        <v>5.2940000000000001E-3</v>
      </c>
      <c r="AI17" s="52">
        <v>6.5493000000000001E-3</v>
      </c>
      <c r="AJ17" s="52">
        <v>1.00328E-2</v>
      </c>
      <c r="AK17" s="52">
        <v>8.1989999999999997E-3</v>
      </c>
      <c r="AL17" s="52">
        <v>7.9506000000000004E-3</v>
      </c>
      <c r="AM17" s="52">
        <v>4.9499000000000001E-3</v>
      </c>
      <c r="AN17" s="52">
        <v>1.15675E-2</v>
      </c>
      <c r="AO17" s="52">
        <v>1.8997E-2</v>
      </c>
      <c r="AP17" s="52">
        <v>3.2799999999999999E-3</v>
      </c>
      <c r="AQ17" s="52">
        <v>9.8930000000000003E-4</v>
      </c>
      <c r="AR17" s="52">
        <v>4.9905000000000001E-3</v>
      </c>
      <c r="AS17" s="52">
        <v>8.2766999999999997E-3</v>
      </c>
      <c r="AT17" s="52">
        <v>1.6226999999999999E-3</v>
      </c>
      <c r="AU17" s="52">
        <v>2.8638000000000001E-3</v>
      </c>
      <c r="AV17" s="52">
        <v>1.3642999999999999E-3</v>
      </c>
      <c r="AW17" s="52">
        <v>1.8753000000000001E-3</v>
      </c>
      <c r="AX17" s="52">
        <v>3.4504000000000002E-3</v>
      </c>
      <c r="AY17" s="52">
        <v>5.4416000000000004E-3</v>
      </c>
      <c r="AZ17" s="52">
        <v>1.4790000000000001E-3</v>
      </c>
      <c r="BA17" s="52">
        <v>2.6722999999999998E-3</v>
      </c>
      <c r="BB17" s="52">
        <v>5.4367E-3</v>
      </c>
      <c r="BC17" s="52">
        <v>3.3265999999999999E-3</v>
      </c>
      <c r="BD17" s="52">
        <v>8.9390000000000008E-3</v>
      </c>
      <c r="BE17" s="52">
        <v>4.44745E-2</v>
      </c>
      <c r="BF17" s="52">
        <v>1.3740799999999999E-2</v>
      </c>
      <c r="BG17" s="52">
        <v>3.2204E-3</v>
      </c>
      <c r="BH17" s="52">
        <v>4.6597000000000001E-3</v>
      </c>
      <c r="BI17" s="52">
        <v>3.8027999999999998E-3</v>
      </c>
      <c r="BJ17" s="52">
        <v>4.4765999999999999E-3</v>
      </c>
      <c r="BK17" s="52">
        <v>2.9182000000000001E-3</v>
      </c>
      <c r="BL17" s="52">
        <v>6.6978999999999997E-3</v>
      </c>
      <c r="BM17" s="52">
        <v>3.3443000000000001E-3</v>
      </c>
      <c r="BN17" s="52">
        <v>6.8554999999999996E-3</v>
      </c>
      <c r="BO17" s="52">
        <v>1.2083399999999999E-2</v>
      </c>
      <c r="BP17" s="52">
        <v>5.4158000000000001E-3</v>
      </c>
      <c r="BQ17" s="52">
        <v>6.4869999999999997E-3</v>
      </c>
      <c r="BR17" s="51">
        <v>5.7016000000000002E-3</v>
      </c>
      <c r="BS17" s="51">
        <v>1.41158E-2</v>
      </c>
      <c r="BT17" s="51">
        <v>3.8515199999999999E-2</v>
      </c>
      <c r="BU17" s="51">
        <v>5.4158000000000001E-3</v>
      </c>
    </row>
    <row r="18" spans="1:73" s="36" customFormat="1">
      <c r="A18" s="34">
        <v>334</v>
      </c>
      <c r="B18" s="49" t="s">
        <v>25</v>
      </c>
      <c r="C18" s="50">
        <v>4.4742999999999996E-3</v>
      </c>
      <c r="D18" s="52">
        <v>2.9776999999999998E-3</v>
      </c>
      <c r="E18" s="52">
        <v>2.7788999999999999E-3</v>
      </c>
      <c r="F18" s="52">
        <v>4.8436E-3</v>
      </c>
      <c r="G18" s="52">
        <v>4.3620999999999998E-3</v>
      </c>
      <c r="H18" s="52">
        <v>4.2205999999999997E-3</v>
      </c>
      <c r="I18" s="52">
        <v>1.28918E-2</v>
      </c>
      <c r="J18" s="52">
        <v>1.5846499999999999E-2</v>
      </c>
      <c r="K18" s="52">
        <v>1.8580300000000001E-2</v>
      </c>
      <c r="L18" s="52">
        <v>2.2666100000000002E-2</v>
      </c>
      <c r="M18" s="52">
        <v>2.5772699999999999E-2</v>
      </c>
      <c r="N18" s="52">
        <v>4.5491999999999998E-2</v>
      </c>
      <c r="O18" s="52">
        <v>1.1279600000000001</v>
      </c>
      <c r="P18" s="52">
        <v>5.8145099999999998E-2</v>
      </c>
      <c r="Q18" s="52">
        <v>5.7674700000000002E-2</v>
      </c>
      <c r="R18" s="52">
        <v>0.104458</v>
      </c>
      <c r="S18" s="52">
        <v>2.5760000000000002E-2</v>
      </c>
      <c r="T18" s="52">
        <v>3.0857300000000001E-2</v>
      </c>
      <c r="U18" s="52">
        <v>9.7234999999999995E-3</v>
      </c>
      <c r="V18" s="52">
        <v>1.7963400000000001E-2</v>
      </c>
      <c r="W18" s="52">
        <v>9.6025999999999993E-3</v>
      </c>
      <c r="X18" s="52">
        <v>2.3868899999999998E-2</v>
      </c>
      <c r="Y18" s="52">
        <v>2.52573E-2</v>
      </c>
      <c r="Z18" s="52">
        <v>3.4144000000000002E-3</v>
      </c>
      <c r="AA18" s="52">
        <v>1.31535E-2</v>
      </c>
      <c r="AB18" s="52">
        <v>2.1319899999999999E-2</v>
      </c>
      <c r="AC18" s="52">
        <v>6.9071000000000002E-3</v>
      </c>
      <c r="AD18" s="52">
        <v>7.7879999999999998E-3</v>
      </c>
      <c r="AE18" s="52">
        <v>5.9148999999999998E-3</v>
      </c>
      <c r="AF18" s="52">
        <v>4.6188999999999996E-3</v>
      </c>
      <c r="AG18" s="52">
        <v>6.6403E-3</v>
      </c>
      <c r="AH18" s="52">
        <v>5.4990999999999998E-3</v>
      </c>
      <c r="AI18" s="52">
        <v>7.7419999999999998E-3</v>
      </c>
      <c r="AJ18" s="52">
        <v>8.3973999999999993E-3</v>
      </c>
      <c r="AK18" s="52">
        <v>6.1411E-3</v>
      </c>
      <c r="AL18" s="52">
        <v>6.0302999999999997E-3</v>
      </c>
      <c r="AM18" s="52">
        <v>2.5393E-3</v>
      </c>
      <c r="AN18" s="52">
        <v>5.1761000000000003E-3</v>
      </c>
      <c r="AO18" s="52">
        <v>5.7009000000000001E-3</v>
      </c>
      <c r="AP18" s="52">
        <v>1.55847E-2</v>
      </c>
      <c r="AQ18" s="52">
        <v>5.1092999999999998E-3</v>
      </c>
      <c r="AR18" s="52">
        <v>6.7520499999999997E-2</v>
      </c>
      <c r="AS18" s="52">
        <v>3.3141299999999999E-2</v>
      </c>
      <c r="AT18" s="52">
        <v>8.4408999999999994E-3</v>
      </c>
      <c r="AU18" s="52">
        <v>1.08755E-2</v>
      </c>
      <c r="AV18" s="52">
        <v>3.2729999999999999E-3</v>
      </c>
      <c r="AW18" s="52">
        <v>8.1373999999999995E-3</v>
      </c>
      <c r="AX18" s="52">
        <v>2.6879E-3</v>
      </c>
      <c r="AY18" s="52">
        <v>6.6467000000000002E-3</v>
      </c>
      <c r="AZ18" s="52">
        <v>6.2129999999999998E-3</v>
      </c>
      <c r="BA18" s="52">
        <v>1.54897E-2</v>
      </c>
      <c r="BB18" s="52">
        <v>1.7331300000000001E-2</v>
      </c>
      <c r="BC18" s="52">
        <v>1.9032299999999999E-2</v>
      </c>
      <c r="BD18" s="52">
        <v>9.7929999999999996E-3</v>
      </c>
      <c r="BE18" s="52">
        <v>1.43486E-2</v>
      </c>
      <c r="BF18" s="52">
        <v>7.7866999999999997E-3</v>
      </c>
      <c r="BG18" s="52">
        <v>7.5055E-3</v>
      </c>
      <c r="BH18" s="52">
        <v>6.0768000000000003E-3</v>
      </c>
      <c r="BI18" s="52">
        <v>4.7921999999999999E-3</v>
      </c>
      <c r="BJ18" s="52">
        <v>6.4761000000000003E-3</v>
      </c>
      <c r="BK18" s="52">
        <v>4.4108999999999997E-3</v>
      </c>
      <c r="BL18" s="52">
        <v>6.7302999999999998E-3</v>
      </c>
      <c r="BM18" s="52">
        <v>6.5910999999999999E-3</v>
      </c>
      <c r="BN18" s="52">
        <v>6.7413999999999998E-3</v>
      </c>
      <c r="BO18" s="52">
        <v>1.5849700000000001E-2</v>
      </c>
      <c r="BP18" s="52">
        <v>3.10719E-2</v>
      </c>
      <c r="BQ18" s="52">
        <v>7.5096E-3</v>
      </c>
      <c r="BR18" s="51">
        <v>5.8050999999999997E-3</v>
      </c>
      <c r="BS18" s="51">
        <v>1.12184E-2</v>
      </c>
      <c r="BT18" s="51">
        <v>1.84292E-2</v>
      </c>
      <c r="BU18" s="51">
        <v>3.10719E-2</v>
      </c>
    </row>
    <row r="19" spans="1:73" s="36" customFormat="1">
      <c r="A19" s="34">
        <v>335</v>
      </c>
      <c r="B19" s="49" t="s">
        <v>26</v>
      </c>
      <c r="C19" s="50">
        <v>3.7772000000000001E-3</v>
      </c>
      <c r="D19" s="52">
        <v>6.5998000000000003E-3</v>
      </c>
      <c r="E19" s="52">
        <v>1.7518E-3</v>
      </c>
      <c r="F19" s="52">
        <v>3.4575000000000001E-3</v>
      </c>
      <c r="G19" s="52">
        <v>2.5471999999999999E-3</v>
      </c>
      <c r="H19" s="52">
        <v>3.3578000000000002E-3</v>
      </c>
      <c r="I19" s="52">
        <v>2.5138000000000001E-2</v>
      </c>
      <c r="J19" s="52">
        <v>1.28728E-2</v>
      </c>
      <c r="K19" s="52">
        <v>7.7329E-3</v>
      </c>
      <c r="L19" s="52">
        <v>2.1030699999999999E-2</v>
      </c>
      <c r="M19" s="52">
        <v>1.7357999999999998E-2</v>
      </c>
      <c r="N19" s="52">
        <v>4.8716599999999999E-2</v>
      </c>
      <c r="O19" s="52">
        <v>2.15546E-2</v>
      </c>
      <c r="P19" s="52">
        <v>1.0297799999999999</v>
      </c>
      <c r="Q19" s="52">
        <v>1.91629E-2</v>
      </c>
      <c r="R19" s="52">
        <v>2.3839900000000001E-2</v>
      </c>
      <c r="S19" s="52">
        <v>7.3417999999999999E-3</v>
      </c>
      <c r="T19" s="52">
        <v>1.23882E-2</v>
      </c>
      <c r="U19" s="52">
        <v>4.692E-3</v>
      </c>
      <c r="V19" s="52">
        <v>4.2274000000000001E-3</v>
      </c>
      <c r="W19" s="52">
        <v>2.5233999999999999E-3</v>
      </c>
      <c r="X19" s="52">
        <v>7.1973000000000002E-3</v>
      </c>
      <c r="Y19" s="52">
        <v>4.8288999999999997E-3</v>
      </c>
      <c r="Z19" s="52">
        <v>1.9403999999999999E-3</v>
      </c>
      <c r="AA19" s="52">
        <v>3.7326999999999998E-3</v>
      </c>
      <c r="AB19" s="52">
        <v>8.2731999999999997E-3</v>
      </c>
      <c r="AC19" s="52">
        <v>1.6232E-3</v>
      </c>
      <c r="AD19" s="52">
        <v>2.0105000000000001E-3</v>
      </c>
      <c r="AE19" s="52">
        <v>2.0620999999999999E-3</v>
      </c>
      <c r="AF19" s="52">
        <v>3.9496000000000002E-3</v>
      </c>
      <c r="AG19" s="52">
        <v>2.2772999999999999E-3</v>
      </c>
      <c r="AH19" s="52">
        <v>1.7685000000000001E-3</v>
      </c>
      <c r="AI19" s="52">
        <v>5.6105E-3</v>
      </c>
      <c r="AJ19" s="52">
        <v>4.2521E-3</v>
      </c>
      <c r="AK19" s="52">
        <v>2.8032E-3</v>
      </c>
      <c r="AL19" s="52">
        <v>4.6616000000000001E-3</v>
      </c>
      <c r="AM19" s="52">
        <v>1.4579E-3</v>
      </c>
      <c r="AN19" s="52">
        <v>3.1210000000000001E-3</v>
      </c>
      <c r="AO19" s="52">
        <v>6.4717999999999998E-3</v>
      </c>
      <c r="AP19" s="52">
        <v>1.6655999999999999E-3</v>
      </c>
      <c r="AQ19" s="52">
        <v>5.5829999999999996E-4</v>
      </c>
      <c r="AR19" s="52">
        <v>7.7904000000000003E-3</v>
      </c>
      <c r="AS19" s="52">
        <v>6.6207000000000002E-3</v>
      </c>
      <c r="AT19" s="52">
        <v>1.2811999999999999E-3</v>
      </c>
      <c r="AU19" s="52">
        <v>2.1429000000000001E-3</v>
      </c>
      <c r="AV19" s="52">
        <v>1.011E-3</v>
      </c>
      <c r="AW19" s="52">
        <v>1.4496000000000001E-3</v>
      </c>
      <c r="AX19" s="52">
        <v>2.2959E-3</v>
      </c>
      <c r="AY19" s="52">
        <v>3.1854000000000001E-3</v>
      </c>
      <c r="AZ19" s="52">
        <v>2.5663999999999999E-3</v>
      </c>
      <c r="BA19" s="52">
        <v>2.8931E-3</v>
      </c>
      <c r="BB19" s="52">
        <v>5.7092000000000002E-3</v>
      </c>
      <c r="BC19" s="52">
        <v>2.3668000000000001E-3</v>
      </c>
      <c r="BD19" s="52">
        <v>4.5463999999999999E-3</v>
      </c>
      <c r="BE19" s="52">
        <v>1.0722799999999999E-2</v>
      </c>
      <c r="BF19" s="52">
        <v>4.7523000000000001E-3</v>
      </c>
      <c r="BG19" s="52">
        <v>1.6004000000000001E-3</v>
      </c>
      <c r="BH19" s="52">
        <v>2.4765E-3</v>
      </c>
      <c r="BI19" s="52">
        <v>3.3687999999999999E-3</v>
      </c>
      <c r="BJ19" s="52">
        <v>3.6852999999999999E-3</v>
      </c>
      <c r="BK19" s="52">
        <v>1.7887999999999999E-3</v>
      </c>
      <c r="BL19" s="52">
        <v>4.9277000000000001E-3</v>
      </c>
      <c r="BM19" s="52">
        <v>3.4643999999999999E-3</v>
      </c>
      <c r="BN19" s="52">
        <v>5.2665000000000003E-3</v>
      </c>
      <c r="BO19" s="52">
        <v>5.5605000000000003E-3</v>
      </c>
      <c r="BP19" s="52">
        <v>5.2556E-3</v>
      </c>
      <c r="BQ19" s="52">
        <v>3.46E-3</v>
      </c>
      <c r="BR19" s="51">
        <v>2.7932E-3</v>
      </c>
      <c r="BS19" s="51">
        <v>1.1276E-2</v>
      </c>
      <c r="BT19" s="51">
        <v>9.8998000000000003E-3</v>
      </c>
      <c r="BU19" s="51">
        <v>5.2556E-3</v>
      </c>
    </row>
    <row r="20" spans="1:73" s="36" customFormat="1">
      <c r="A20" s="34" t="s">
        <v>15</v>
      </c>
      <c r="B20" s="49" t="s">
        <v>16</v>
      </c>
      <c r="C20" s="50">
        <v>6.7589E-3</v>
      </c>
      <c r="D20" s="52">
        <v>5.5462000000000003E-3</v>
      </c>
      <c r="E20" s="52">
        <v>2.9261999999999999E-3</v>
      </c>
      <c r="F20" s="52">
        <v>9.3953000000000005E-3</v>
      </c>
      <c r="G20" s="52">
        <v>4.4854999999999999E-3</v>
      </c>
      <c r="H20" s="52">
        <v>3.5109E-3</v>
      </c>
      <c r="I20" s="52">
        <v>1.2944199999999999E-2</v>
      </c>
      <c r="J20" s="52">
        <v>1.4775099999999999E-2</v>
      </c>
      <c r="K20" s="52">
        <v>1.45053E-2</v>
      </c>
      <c r="L20" s="52">
        <v>2.0883200000000001E-2</v>
      </c>
      <c r="M20" s="52">
        <v>2.0574100000000001E-2</v>
      </c>
      <c r="N20" s="52">
        <v>6.2563300000000002E-2</v>
      </c>
      <c r="O20" s="52">
        <v>9.4540000000000006E-3</v>
      </c>
      <c r="P20" s="52">
        <v>2.0399899999999999E-2</v>
      </c>
      <c r="Q20" s="52">
        <v>1.38706</v>
      </c>
      <c r="R20" s="52">
        <v>3.5609799999999997E-2</v>
      </c>
      <c r="S20" s="52">
        <v>1.5087100000000001E-2</v>
      </c>
      <c r="T20" s="52">
        <v>9.8920999999999992E-3</v>
      </c>
      <c r="U20" s="52">
        <v>1.00652E-2</v>
      </c>
      <c r="V20" s="52">
        <v>1.06532E-2</v>
      </c>
      <c r="W20" s="52">
        <v>4.5015999999999997E-3</v>
      </c>
      <c r="X20" s="52">
        <v>1.3396699999999999E-2</v>
      </c>
      <c r="Y20" s="52">
        <v>7.9810999999999997E-3</v>
      </c>
      <c r="Z20" s="52">
        <v>3.0247999999999998E-3</v>
      </c>
      <c r="AA20" s="52">
        <v>6.4628000000000003E-3</v>
      </c>
      <c r="AB20" s="52">
        <v>1.36896E-2</v>
      </c>
      <c r="AC20" s="52">
        <v>4.8051999999999999E-3</v>
      </c>
      <c r="AD20" s="52">
        <v>1.0374899999999999E-2</v>
      </c>
      <c r="AE20" s="52">
        <v>1.20322E-2</v>
      </c>
      <c r="AF20" s="52">
        <v>3.3570000000000002E-3</v>
      </c>
      <c r="AG20" s="52">
        <v>8.4005999999999994E-3</v>
      </c>
      <c r="AH20" s="52">
        <v>3.4965999999999999E-3</v>
      </c>
      <c r="AI20" s="52">
        <v>5.4367E-3</v>
      </c>
      <c r="AJ20" s="52">
        <v>6.9280000000000001E-3</v>
      </c>
      <c r="AK20" s="52">
        <v>4.0553600000000002E-2</v>
      </c>
      <c r="AL20" s="52">
        <v>1.1135900000000001E-2</v>
      </c>
      <c r="AM20" s="52">
        <v>1.6015000000000001E-3</v>
      </c>
      <c r="AN20" s="52">
        <v>1.14273E-2</v>
      </c>
      <c r="AO20" s="52">
        <v>1.30353E-2</v>
      </c>
      <c r="AP20" s="52">
        <v>4.1706E-3</v>
      </c>
      <c r="AQ20" s="52">
        <v>9.4799999999999995E-4</v>
      </c>
      <c r="AR20" s="52">
        <v>4.4511999999999998E-3</v>
      </c>
      <c r="AS20" s="52">
        <v>5.0048999999999996E-3</v>
      </c>
      <c r="AT20" s="52">
        <v>2.6392999999999998E-3</v>
      </c>
      <c r="AU20" s="52">
        <v>4.0854999999999997E-3</v>
      </c>
      <c r="AV20" s="52">
        <v>1.5823E-3</v>
      </c>
      <c r="AW20" s="52">
        <v>2.5912000000000001E-3</v>
      </c>
      <c r="AX20" s="52">
        <v>2.0374999999999998E-3</v>
      </c>
      <c r="AY20" s="52">
        <v>6.5272000000000004E-3</v>
      </c>
      <c r="AZ20" s="52">
        <v>1.3454999999999999E-3</v>
      </c>
      <c r="BA20" s="52">
        <v>1.6902E-3</v>
      </c>
      <c r="BB20" s="52">
        <v>5.3211999999999999E-3</v>
      </c>
      <c r="BC20" s="52">
        <v>4.2043999999999996E-3</v>
      </c>
      <c r="BD20" s="52">
        <v>9.0448999999999998E-3</v>
      </c>
      <c r="BE20" s="52">
        <v>2.74621E-2</v>
      </c>
      <c r="BF20" s="52">
        <v>9.0351000000000008E-3</v>
      </c>
      <c r="BG20" s="52">
        <v>2.8597000000000002E-3</v>
      </c>
      <c r="BH20" s="52">
        <v>4.8757999999999996E-3</v>
      </c>
      <c r="BI20" s="52">
        <v>3.1202000000000001E-3</v>
      </c>
      <c r="BJ20" s="52">
        <v>9.4500999999999995E-3</v>
      </c>
      <c r="BK20" s="52">
        <v>3.9572000000000001E-3</v>
      </c>
      <c r="BL20" s="52">
        <v>4.5434000000000004E-3</v>
      </c>
      <c r="BM20" s="52">
        <v>3.5352999999999999E-3</v>
      </c>
      <c r="BN20" s="52">
        <v>5.8284000000000001E-3</v>
      </c>
      <c r="BO20" s="52">
        <v>4.2617799999999997E-2</v>
      </c>
      <c r="BP20" s="52">
        <v>1.02229E-2</v>
      </c>
      <c r="BQ20" s="52">
        <v>2.7663699999999999E-2</v>
      </c>
      <c r="BR20" s="51">
        <v>7.1948000000000003E-3</v>
      </c>
      <c r="BS20" s="51">
        <v>6.7200000000000003E-3</v>
      </c>
      <c r="BT20" s="51">
        <v>9.7568100000000005E-2</v>
      </c>
      <c r="BU20" s="51">
        <v>1.02229E-2</v>
      </c>
    </row>
    <row r="21" spans="1:73" s="36" customFormat="1">
      <c r="A21" s="34" t="s">
        <v>47</v>
      </c>
      <c r="B21" s="49" t="s">
        <v>48</v>
      </c>
      <c r="C21" s="50">
        <v>1.7696000000000001E-3</v>
      </c>
      <c r="D21" s="52">
        <v>1.2658999999999999E-3</v>
      </c>
      <c r="E21" s="52">
        <v>1.0338999999999999E-3</v>
      </c>
      <c r="F21" s="52">
        <v>2.4489999999999998E-3</v>
      </c>
      <c r="G21" s="52">
        <v>1.364E-3</v>
      </c>
      <c r="H21" s="52">
        <v>1.3826999999999999E-3</v>
      </c>
      <c r="I21" s="52">
        <v>2.6784000000000001E-3</v>
      </c>
      <c r="J21" s="52">
        <v>3.4429E-3</v>
      </c>
      <c r="K21" s="52">
        <v>3.2017E-3</v>
      </c>
      <c r="L21" s="52">
        <v>6.2515000000000001E-3</v>
      </c>
      <c r="M21" s="52">
        <v>1.3249800000000001E-2</v>
      </c>
      <c r="N21" s="52">
        <v>2.53151E-2</v>
      </c>
      <c r="O21" s="52">
        <v>1.53122E-2</v>
      </c>
      <c r="P21" s="52">
        <v>1.58616E-2</v>
      </c>
      <c r="Q21" s="52">
        <v>7.7060999999999996E-3</v>
      </c>
      <c r="R21" s="52">
        <v>1.2214100000000001</v>
      </c>
      <c r="S21" s="52">
        <v>3.4466000000000002E-3</v>
      </c>
      <c r="T21" s="52">
        <v>2.9884E-3</v>
      </c>
      <c r="U21" s="52">
        <v>2.3684000000000001E-3</v>
      </c>
      <c r="V21" s="52">
        <v>4.3178000000000001E-3</v>
      </c>
      <c r="W21" s="52">
        <v>1.8098000000000001E-3</v>
      </c>
      <c r="X21" s="52">
        <v>3.774E-3</v>
      </c>
      <c r="Y21" s="52">
        <v>2.7821E-3</v>
      </c>
      <c r="Z21" s="52">
        <v>1.1202E-3</v>
      </c>
      <c r="AA21" s="52">
        <v>6.6479E-3</v>
      </c>
      <c r="AB21" s="52">
        <v>5.7841000000000004E-3</v>
      </c>
      <c r="AC21" s="52">
        <v>1.2947E-3</v>
      </c>
      <c r="AD21" s="52">
        <v>1.3202000000000001E-3</v>
      </c>
      <c r="AE21" s="52">
        <v>1.1853E-3</v>
      </c>
      <c r="AF21" s="52">
        <v>1.158E-3</v>
      </c>
      <c r="AG21" s="52">
        <v>1.5318E-3</v>
      </c>
      <c r="AH21" s="52">
        <v>9.7341000000000007E-3</v>
      </c>
      <c r="AI21" s="52">
        <v>2.62294E-2</v>
      </c>
      <c r="AJ21" s="52">
        <v>1.33533E-2</v>
      </c>
      <c r="AK21" s="52">
        <v>2.0696E-3</v>
      </c>
      <c r="AL21" s="52">
        <v>2.0416000000000002E-3</v>
      </c>
      <c r="AM21" s="52">
        <v>9.1699999999999995E-4</v>
      </c>
      <c r="AN21" s="52">
        <v>6.8281000000000001E-3</v>
      </c>
      <c r="AO21" s="52">
        <v>1.4926E-3</v>
      </c>
      <c r="AP21" s="52">
        <v>1.5171E-3</v>
      </c>
      <c r="AQ21" s="52">
        <v>6.311E-4</v>
      </c>
      <c r="AR21" s="52">
        <v>2.9526000000000001E-3</v>
      </c>
      <c r="AS21" s="52">
        <v>2.9240999999999998E-3</v>
      </c>
      <c r="AT21" s="52">
        <v>1.2753E-3</v>
      </c>
      <c r="AU21" s="52">
        <v>3.1643000000000001E-3</v>
      </c>
      <c r="AV21" s="52">
        <v>9.077E-4</v>
      </c>
      <c r="AW21" s="52">
        <v>2.0964E-3</v>
      </c>
      <c r="AX21" s="52">
        <v>5.8259999999999996E-4</v>
      </c>
      <c r="AY21" s="52">
        <v>1.4505E-3</v>
      </c>
      <c r="AZ21" s="52">
        <v>7.85E-4</v>
      </c>
      <c r="BA21" s="52">
        <v>1.0985000000000001E-3</v>
      </c>
      <c r="BB21" s="52">
        <v>9.9510999999999992E-3</v>
      </c>
      <c r="BC21" s="52">
        <v>2.1484E-3</v>
      </c>
      <c r="BD21" s="52">
        <v>1.5133E-3</v>
      </c>
      <c r="BE21" s="52">
        <v>2.7899000000000001E-3</v>
      </c>
      <c r="BF21" s="52">
        <v>1.4036999999999999E-3</v>
      </c>
      <c r="BG21" s="52">
        <v>1.1387999999999999E-3</v>
      </c>
      <c r="BH21" s="52">
        <v>1.354E-3</v>
      </c>
      <c r="BI21" s="52">
        <v>1.0552000000000001E-3</v>
      </c>
      <c r="BJ21" s="52">
        <v>1.8217999999999999E-3</v>
      </c>
      <c r="BK21" s="52">
        <v>1.2474999999999999E-3</v>
      </c>
      <c r="BL21" s="52">
        <v>1.7351000000000001E-3</v>
      </c>
      <c r="BM21" s="52">
        <v>1.4032999999999999E-3</v>
      </c>
      <c r="BN21" s="52">
        <v>1.585E-3</v>
      </c>
      <c r="BO21" s="52">
        <v>2.1163000000000002E-3</v>
      </c>
      <c r="BP21" s="52">
        <v>3.6630999999999997E-2</v>
      </c>
      <c r="BQ21" s="52">
        <v>3.2318999999999998E-3</v>
      </c>
      <c r="BR21" s="51">
        <v>9.921000000000001E-4</v>
      </c>
      <c r="BS21" s="51">
        <v>2.6503999999999998E-3</v>
      </c>
      <c r="BT21" s="51">
        <v>3.6392099999999997E-2</v>
      </c>
      <c r="BU21" s="51">
        <v>3.6630999999999997E-2</v>
      </c>
    </row>
    <row r="22" spans="1:73" s="36" customFormat="1">
      <c r="A22" s="34">
        <v>337</v>
      </c>
      <c r="B22" s="49" t="s">
        <v>32</v>
      </c>
      <c r="C22" s="50">
        <v>3.6430000000000002E-4</v>
      </c>
      <c r="D22" s="52">
        <v>2.0110000000000001E-4</v>
      </c>
      <c r="E22" s="52">
        <v>1.873E-4</v>
      </c>
      <c r="F22" s="52">
        <v>3.2200000000000002E-4</v>
      </c>
      <c r="G22" s="52">
        <v>1.6650000000000001E-4</v>
      </c>
      <c r="H22" s="52">
        <v>5.1699999999999999E-4</v>
      </c>
      <c r="I22" s="52">
        <v>7.6293999999999997E-3</v>
      </c>
      <c r="J22" s="52">
        <v>8.3044999999999994E-3</v>
      </c>
      <c r="K22" s="52">
        <v>1.4507000000000001E-3</v>
      </c>
      <c r="L22" s="52">
        <v>5.2700000000000002E-4</v>
      </c>
      <c r="M22" s="52">
        <v>1.0349999999999999E-3</v>
      </c>
      <c r="N22" s="52">
        <v>1.9358999999999999E-3</v>
      </c>
      <c r="O22" s="52">
        <v>1.1988000000000001E-3</v>
      </c>
      <c r="P22" s="52">
        <v>5.396E-4</v>
      </c>
      <c r="Q22" s="52">
        <v>1.6075E-3</v>
      </c>
      <c r="R22" s="52">
        <v>6.8280000000000001E-4</v>
      </c>
      <c r="S22" s="52">
        <v>1.00553</v>
      </c>
      <c r="T22" s="52">
        <v>3.4091E-3</v>
      </c>
      <c r="U22" s="52">
        <v>4.258E-4</v>
      </c>
      <c r="V22" s="52">
        <v>2.6356000000000001E-3</v>
      </c>
      <c r="W22" s="52">
        <v>2.9275E-3</v>
      </c>
      <c r="X22" s="52">
        <v>8.4389999999999997E-4</v>
      </c>
      <c r="Y22" s="52">
        <v>5.1449999999999998E-4</v>
      </c>
      <c r="Z22" s="52">
        <v>2.5280000000000002E-4</v>
      </c>
      <c r="AA22" s="52">
        <v>4.0400000000000001E-4</v>
      </c>
      <c r="AB22" s="52">
        <v>2.4285999999999999E-3</v>
      </c>
      <c r="AC22" s="52">
        <v>7.6829999999999997E-4</v>
      </c>
      <c r="AD22" s="52">
        <v>1.2001E-3</v>
      </c>
      <c r="AE22" s="52">
        <v>3.8079999999999999E-4</v>
      </c>
      <c r="AF22" s="52">
        <v>3.1300000000000002E-4</v>
      </c>
      <c r="AG22" s="52">
        <v>1.3437E-3</v>
      </c>
      <c r="AH22" s="52">
        <v>2.677E-4</v>
      </c>
      <c r="AI22" s="52">
        <v>4.7239999999999999E-4</v>
      </c>
      <c r="AJ22" s="52">
        <v>4.3909999999999999E-4</v>
      </c>
      <c r="AK22" s="52">
        <v>3.815E-4</v>
      </c>
      <c r="AL22" s="52">
        <v>5.555E-4</v>
      </c>
      <c r="AM22" s="52">
        <v>1.505E-4</v>
      </c>
      <c r="AN22" s="52">
        <v>4.6989999999999998E-4</v>
      </c>
      <c r="AO22" s="52">
        <v>4.037E-4</v>
      </c>
      <c r="AP22" s="52">
        <v>4.0640000000000001E-4</v>
      </c>
      <c r="AQ22" s="52">
        <v>1.7430000000000001E-4</v>
      </c>
      <c r="AR22" s="52">
        <v>5.9690000000000003E-4</v>
      </c>
      <c r="AS22" s="52">
        <v>4.7632000000000004E-3</v>
      </c>
      <c r="AT22" s="52">
        <v>2.6239999999999998E-4</v>
      </c>
      <c r="AU22" s="52">
        <v>5.3709999999999999E-4</v>
      </c>
      <c r="AV22" s="52">
        <v>1.6359999999999999E-4</v>
      </c>
      <c r="AW22" s="52">
        <v>3.5E-4</v>
      </c>
      <c r="AX22" s="52">
        <v>1.6634E-3</v>
      </c>
      <c r="AY22" s="52">
        <v>1.0682000000000001E-3</v>
      </c>
      <c r="AZ22" s="52">
        <v>2.8210000000000003E-4</v>
      </c>
      <c r="BA22" s="52">
        <v>1.775E-4</v>
      </c>
      <c r="BB22" s="52">
        <v>6.3270000000000004E-4</v>
      </c>
      <c r="BC22" s="52">
        <v>3.8690000000000003E-4</v>
      </c>
      <c r="BD22" s="52">
        <v>3.0969999999999999E-4</v>
      </c>
      <c r="BE22" s="52">
        <v>4.0450000000000002E-4</v>
      </c>
      <c r="BF22" s="52">
        <v>4.258E-4</v>
      </c>
      <c r="BG22" s="52">
        <v>5.2970000000000003E-4</v>
      </c>
      <c r="BH22" s="52">
        <v>4.1459999999999999E-4</v>
      </c>
      <c r="BI22" s="52">
        <v>4.1149999999999997E-4</v>
      </c>
      <c r="BJ22" s="52">
        <v>1.299E-3</v>
      </c>
      <c r="BK22" s="52">
        <v>3.7444000000000002E-3</v>
      </c>
      <c r="BL22" s="52">
        <v>2.4264999999999998E-3</v>
      </c>
      <c r="BM22" s="52">
        <v>3.5300000000000002E-4</v>
      </c>
      <c r="BN22" s="52">
        <v>1.9407000000000001E-3</v>
      </c>
      <c r="BO22" s="52">
        <v>5.8719999999999996E-4</v>
      </c>
      <c r="BP22" s="52">
        <v>3.591E-4</v>
      </c>
      <c r="BQ22" s="52">
        <v>2.8253000000000002E-3</v>
      </c>
      <c r="BR22" s="51">
        <v>3.324E-4</v>
      </c>
      <c r="BS22" s="51">
        <v>1.4086999999999999E-3</v>
      </c>
      <c r="BT22" s="51">
        <v>5.5559999999999995E-4</v>
      </c>
      <c r="BU22" s="51">
        <v>3.591E-4</v>
      </c>
    </row>
    <row r="23" spans="1:73" s="36" customFormat="1">
      <c r="A23" s="34">
        <v>339</v>
      </c>
      <c r="B23" s="49" t="s">
        <v>27</v>
      </c>
      <c r="C23" s="50">
        <v>1.4652999999999999E-3</v>
      </c>
      <c r="D23" s="52">
        <v>8.8619999999999997E-4</v>
      </c>
      <c r="E23" s="52">
        <v>4.4850000000000001E-4</v>
      </c>
      <c r="F23" s="52">
        <v>1.0462E-3</v>
      </c>
      <c r="G23" s="52">
        <v>6.3310000000000005E-4</v>
      </c>
      <c r="H23" s="52">
        <v>6.3489999999999998E-4</v>
      </c>
      <c r="I23" s="52">
        <v>1.9705E-3</v>
      </c>
      <c r="J23" s="52">
        <v>3.9537000000000001E-3</v>
      </c>
      <c r="K23" s="52">
        <v>3.5433000000000001E-3</v>
      </c>
      <c r="L23" s="52">
        <v>2.0644999999999999E-3</v>
      </c>
      <c r="M23" s="52">
        <v>2.2339E-3</v>
      </c>
      <c r="N23" s="52">
        <v>9.9141000000000003E-3</v>
      </c>
      <c r="O23" s="52">
        <v>3.6234000000000001E-3</v>
      </c>
      <c r="P23" s="52">
        <v>5.5608999999999997E-3</v>
      </c>
      <c r="Q23" s="52">
        <v>6.1108999999999998E-3</v>
      </c>
      <c r="R23" s="52">
        <v>2.1901999999999998E-3</v>
      </c>
      <c r="S23" s="52">
        <v>1.16956E-2</v>
      </c>
      <c r="T23" s="52">
        <v>1.0156099999999999</v>
      </c>
      <c r="U23" s="52">
        <v>1.3074E-3</v>
      </c>
      <c r="V23" s="52">
        <v>1.35738E-2</v>
      </c>
      <c r="W23" s="52">
        <v>1.51104E-2</v>
      </c>
      <c r="X23" s="52">
        <v>3.3655E-3</v>
      </c>
      <c r="Y23" s="52">
        <v>5.3721999999999997E-3</v>
      </c>
      <c r="Z23" s="52">
        <v>7.0149999999999998E-4</v>
      </c>
      <c r="AA23" s="52">
        <v>3.2165000000000002E-3</v>
      </c>
      <c r="AB23" s="52">
        <v>4.7733999999999997E-3</v>
      </c>
      <c r="AC23" s="52">
        <v>1.1678999999999999E-3</v>
      </c>
      <c r="AD23" s="52">
        <v>1.3755E-3</v>
      </c>
      <c r="AE23" s="52">
        <v>1.6233E-3</v>
      </c>
      <c r="AF23" s="52">
        <v>8.0559999999999996E-4</v>
      </c>
      <c r="AG23" s="52">
        <v>1.6965999999999999E-3</v>
      </c>
      <c r="AH23" s="52">
        <v>6.803E-4</v>
      </c>
      <c r="AI23" s="52">
        <v>8.4570000000000001E-4</v>
      </c>
      <c r="AJ23" s="52">
        <v>1.5430000000000001E-3</v>
      </c>
      <c r="AK23" s="52">
        <v>8.8029999999999998E-4</v>
      </c>
      <c r="AL23" s="52">
        <v>1.0514999999999999E-3</v>
      </c>
      <c r="AM23" s="52">
        <v>3.3980000000000002E-4</v>
      </c>
      <c r="AN23" s="52">
        <v>1.6117E-3</v>
      </c>
      <c r="AO23" s="52">
        <v>2.2434999999999998E-3</v>
      </c>
      <c r="AP23" s="52">
        <v>8.3819999999999999E-4</v>
      </c>
      <c r="AQ23" s="52">
        <v>2.832E-4</v>
      </c>
      <c r="AR23" s="52">
        <v>1.1705999999999999E-3</v>
      </c>
      <c r="AS23" s="52">
        <v>2.3739E-3</v>
      </c>
      <c r="AT23" s="52">
        <v>8.0710000000000005E-4</v>
      </c>
      <c r="AU23" s="52">
        <v>1.1322999999999999E-3</v>
      </c>
      <c r="AV23" s="52">
        <v>5.9329999999999995E-4</v>
      </c>
      <c r="AW23" s="52">
        <v>7.6599999999999997E-4</v>
      </c>
      <c r="AX23" s="52">
        <v>4.975E-4</v>
      </c>
      <c r="AY23" s="52">
        <v>1.1224E-3</v>
      </c>
      <c r="AZ23" s="52">
        <v>4.9379999999999997E-4</v>
      </c>
      <c r="BA23" s="52">
        <v>6.4610000000000004E-4</v>
      </c>
      <c r="BB23" s="52">
        <v>4.5922000000000003E-3</v>
      </c>
      <c r="BC23" s="52">
        <v>1.0655E-3</v>
      </c>
      <c r="BD23" s="52">
        <v>2.6716000000000001E-3</v>
      </c>
      <c r="BE23" s="52">
        <v>7.6309000000000004E-3</v>
      </c>
      <c r="BF23" s="52">
        <v>3.4613999999999999E-3</v>
      </c>
      <c r="BG23" s="52">
        <v>2.1058899999999998E-2</v>
      </c>
      <c r="BH23" s="52">
        <v>2.07216E-2</v>
      </c>
      <c r="BI23" s="52">
        <v>8.8401999999999994E-3</v>
      </c>
      <c r="BJ23" s="52">
        <v>5.7397000000000004E-3</v>
      </c>
      <c r="BK23" s="52">
        <v>1.4492000000000001E-3</v>
      </c>
      <c r="BL23" s="52">
        <v>2.4859999999999999E-3</v>
      </c>
      <c r="BM23" s="52">
        <v>2.9093000000000001E-3</v>
      </c>
      <c r="BN23" s="52">
        <v>1.7715000000000001E-3</v>
      </c>
      <c r="BO23" s="52">
        <v>3.3097000000000001E-3</v>
      </c>
      <c r="BP23" s="52">
        <v>1.8041000000000001E-3</v>
      </c>
      <c r="BQ23" s="52">
        <v>1.0032999999999999E-3</v>
      </c>
      <c r="BR23" s="51">
        <v>4.1891999999999997E-3</v>
      </c>
      <c r="BS23" s="51">
        <v>1.5016999999999999E-3</v>
      </c>
      <c r="BT23" s="51">
        <v>4.1139000000000002E-3</v>
      </c>
      <c r="BU23" s="51">
        <v>1.8041000000000001E-3</v>
      </c>
    </row>
    <row r="24" spans="1:73" s="36" customFormat="1">
      <c r="A24" s="34" t="s">
        <v>64</v>
      </c>
      <c r="B24" s="49" t="s">
        <v>65</v>
      </c>
      <c r="C24" s="50">
        <v>0.111968</v>
      </c>
      <c r="D24" s="52">
        <v>1.8231600000000001E-2</v>
      </c>
      <c r="E24" s="52">
        <v>8.4110000000000001E-4</v>
      </c>
      <c r="F24" s="52">
        <v>1.2408E-3</v>
      </c>
      <c r="G24" s="52">
        <v>1.1884E-3</v>
      </c>
      <c r="H24" s="52">
        <v>2.0496999999999998E-3</v>
      </c>
      <c r="I24" s="52">
        <v>1.8992E-3</v>
      </c>
      <c r="J24" s="52">
        <v>6.9544999999999997E-3</v>
      </c>
      <c r="K24" s="52">
        <v>4.5856999999999998E-3</v>
      </c>
      <c r="L24" s="52">
        <v>3.7659999999999998E-3</v>
      </c>
      <c r="M24" s="52">
        <v>3.3931999999999999E-3</v>
      </c>
      <c r="N24" s="52">
        <v>3.2150999999999998E-3</v>
      </c>
      <c r="O24" s="52">
        <v>1.5284000000000001E-3</v>
      </c>
      <c r="P24" s="52">
        <v>2.7877000000000002E-3</v>
      </c>
      <c r="Q24" s="52">
        <v>3.8960000000000002E-3</v>
      </c>
      <c r="R24" s="52">
        <v>2.2564E-3</v>
      </c>
      <c r="S24" s="52">
        <v>4.7285000000000001E-3</v>
      </c>
      <c r="T24" s="52">
        <v>4.1450000000000002E-3</v>
      </c>
      <c r="U24" s="52">
        <v>1.25875</v>
      </c>
      <c r="V24" s="52">
        <v>1.2003E-2</v>
      </c>
      <c r="W24" s="52">
        <v>7.0790099999999995E-2</v>
      </c>
      <c r="X24" s="52">
        <v>2.4530900000000001E-2</v>
      </c>
      <c r="Y24" s="52">
        <v>2.15786E-2</v>
      </c>
      <c r="Z24" s="52">
        <v>1.5878000000000001E-3</v>
      </c>
      <c r="AA24" s="52">
        <v>2.11311E-2</v>
      </c>
      <c r="AB24" s="52">
        <v>1.0011600000000001E-2</v>
      </c>
      <c r="AC24" s="52">
        <v>2.47E-3</v>
      </c>
      <c r="AD24" s="52">
        <v>1.8565000000000001E-3</v>
      </c>
      <c r="AE24" s="52">
        <v>3.8484999999999999E-3</v>
      </c>
      <c r="AF24" s="52">
        <v>1.6267E-3</v>
      </c>
      <c r="AG24" s="52">
        <v>2.3735000000000002E-3</v>
      </c>
      <c r="AH24" s="52">
        <v>3.0614000000000001E-3</v>
      </c>
      <c r="AI24" s="52">
        <v>1.5615E-3</v>
      </c>
      <c r="AJ24" s="52">
        <v>3.2848999999999999E-3</v>
      </c>
      <c r="AK24" s="52">
        <v>2.1083E-3</v>
      </c>
      <c r="AL24" s="52">
        <v>1.485E-3</v>
      </c>
      <c r="AM24" s="52">
        <v>4.8230000000000001E-4</v>
      </c>
      <c r="AN24" s="52">
        <v>2.3708000000000002E-3</v>
      </c>
      <c r="AO24" s="52">
        <v>1.317E-3</v>
      </c>
      <c r="AP24" s="52">
        <v>2.5820000000000001E-3</v>
      </c>
      <c r="AQ24" s="52">
        <v>1.1259E-3</v>
      </c>
      <c r="AR24" s="52">
        <v>1.9664999999999999E-3</v>
      </c>
      <c r="AS24" s="52">
        <v>4.1246E-3</v>
      </c>
      <c r="AT24" s="52">
        <v>3.8100999999999999E-3</v>
      </c>
      <c r="AU24" s="52">
        <v>3.5658999999999999E-3</v>
      </c>
      <c r="AV24" s="52">
        <v>2.6161000000000001E-3</v>
      </c>
      <c r="AW24" s="52">
        <v>2.6007000000000001E-3</v>
      </c>
      <c r="AX24" s="52">
        <v>1.2543000000000001E-3</v>
      </c>
      <c r="AY24" s="52">
        <v>2.3008E-3</v>
      </c>
      <c r="AZ24" s="52">
        <v>2.4298000000000002E-3</v>
      </c>
      <c r="BA24" s="52">
        <v>2.1795999999999999E-3</v>
      </c>
      <c r="BB24" s="52">
        <v>4.1942999999999998E-3</v>
      </c>
      <c r="BC24" s="52">
        <v>3.1297E-3</v>
      </c>
      <c r="BD24" s="52">
        <v>3.4359E-3</v>
      </c>
      <c r="BE24" s="52">
        <v>6.0937999999999999E-3</v>
      </c>
      <c r="BF24" s="52">
        <v>3.7041499999999998E-2</v>
      </c>
      <c r="BG24" s="52">
        <v>3.7225000000000001E-3</v>
      </c>
      <c r="BH24" s="52">
        <v>1.7756600000000001E-2</v>
      </c>
      <c r="BI24" s="52">
        <v>3.3300200000000002E-2</v>
      </c>
      <c r="BJ24" s="52">
        <v>3.567E-2</v>
      </c>
      <c r="BK24" s="52">
        <v>1.56694E-2</v>
      </c>
      <c r="BL24" s="52">
        <v>2.7688500000000001E-2</v>
      </c>
      <c r="BM24" s="52">
        <v>2.1319999999999999E-2</v>
      </c>
      <c r="BN24" s="52">
        <v>0.147234</v>
      </c>
      <c r="BO24" s="52">
        <v>3.2620000000000001E-3</v>
      </c>
      <c r="BP24" s="52">
        <v>4.9395000000000003E-3</v>
      </c>
      <c r="BQ24" s="52">
        <v>2.4723800000000001E-2</v>
      </c>
      <c r="BR24" s="51">
        <v>2.02483E-2</v>
      </c>
      <c r="BS24" s="51">
        <v>1.9621999999999999E-3</v>
      </c>
      <c r="BT24" s="51">
        <v>1.42732E-2</v>
      </c>
      <c r="BU24" s="51">
        <v>4.9395000000000003E-3</v>
      </c>
    </row>
    <row r="25" spans="1:73" s="36" customFormat="1">
      <c r="A25" s="34" t="s">
        <v>33</v>
      </c>
      <c r="B25" s="49" t="s">
        <v>34</v>
      </c>
      <c r="C25" s="50">
        <v>2.1771999999999998E-3</v>
      </c>
      <c r="D25" s="52">
        <v>2.4575999999999999E-3</v>
      </c>
      <c r="E25" s="52">
        <v>4.4890000000000002E-4</v>
      </c>
      <c r="F25" s="52">
        <v>1.0870000000000001E-3</v>
      </c>
      <c r="G25" s="52">
        <v>4.8460000000000002E-4</v>
      </c>
      <c r="H25" s="52">
        <v>5.3819999999999996E-4</v>
      </c>
      <c r="I25" s="52">
        <v>3.2604000000000001E-3</v>
      </c>
      <c r="J25" s="52">
        <v>1.2016499999999999E-2</v>
      </c>
      <c r="K25" s="52">
        <v>6.6243999999999999E-3</v>
      </c>
      <c r="L25" s="52">
        <v>1.9076E-3</v>
      </c>
      <c r="M25" s="52">
        <v>1.9421E-3</v>
      </c>
      <c r="N25" s="52">
        <v>6.6433000000000004E-3</v>
      </c>
      <c r="O25" s="52">
        <v>1.1173999999999999E-3</v>
      </c>
      <c r="P25" s="52">
        <v>2.1183E-3</v>
      </c>
      <c r="Q25" s="52">
        <v>1.4437E-2</v>
      </c>
      <c r="R25" s="52">
        <v>5.6411999999999999E-3</v>
      </c>
      <c r="S25" s="52">
        <v>5.9229499999999997E-2</v>
      </c>
      <c r="T25" s="52">
        <v>1.8520100000000001E-2</v>
      </c>
      <c r="U25" s="52">
        <v>2.7929999999999999E-3</v>
      </c>
      <c r="V25" s="52">
        <v>1.1288499999999999</v>
      </c>
      <c r="W25" s="52">
        <v>0.15714700000000001</v>
      </c>
      <c r="X25" s="52">
        <v>2.8367099999999999E-2</v>
      </c>
      <c r="Y25" s="52">
        <v>1.3119799999999999E-2</v>
      </c>
      <c r="Z25" s="52">
        <v>6.0800000000000003E-4</v>
      </c>
      <c r="AA25" s="52">
        <v>8.9929999999999993E-3</v>
      </c>
      <c r="AB25" s="52">
        <v>2.0471400000000001E-2</v>
      </c>
      <c r="AC25" s="52">
        <v>1.3447999999999999E-3</v>
      </c>
      <c r="AD25" s="52">
        <v>1.0001000000000001E-3</v>
      </c>
      <c r="AE25" s="52">
        <v>1.6983E-3</v>
      </c>
      <c r="AF25" s="52">
        <v>1.1104899999999999E-2</v>
      </c>
      <c r="AG25" s="52">
        <v>3.9703999999999998E-3</v>
      </c>
      <c r="AH25" s="52">
        <v>6.3380000000000001E-4</v>
      </c>
      <c r="AI25" s="52">
        <v>8.4489999999999999E-4</v>
      </c>
      <c r="AJ25" s="52">
        <v>3.4064999999999998E-3</v>
      </c>
      <c r="AK25" s="52">
        <v>1.1731999999999999E-3</v>
      </c>
      <c r="AL25" s="52">
        <v>7.5100000000000004E-4</v>
      </c>
      <c r="AM25" s="52">
        <v>3.9720000000000001E-4</v>
      </c>
      <c r="AN25" s="52">
        <v>1.5056E-3</v>
      </c>
      <c r="AO25" s="52">
        <v>8.6169999999999997E-4</v>
      </c>
      <c r="AP25" s="52">
        <v>9.7659999999999999E-4</v>
      </c>
      <c r="AQ25" s="52">
        <v>7.2959999999999995E-4</v>
      </c>
      <c r="AR25" s="52">
        <v>7.6270000000000005E-4</v>
      </c>
      <c r="AS25" s="52">
        <v>1.5038E-3</v>
      </c>
      <c r="AT25" s="52">
        <v>3.8440000000000002E-4</v>
      </c>
      <c r="AU25" s="52">
        <v>6.8539999999999996E-4</v>
      </c>
      <c r="AV25" s="52">
        <v>4.44E-4</v>
      </c>
      <c r="AW25" s="52">
        <v>4.482E-4</v>
      </c>
      <c r="AX25" s="52">
        <v>5.0849999999999995E-4</v>
      </c>
      <c r="AY25" s="52">
        <v>1.3774E-3</v>
      </c>
      <c r="AZ25" s="52">
        <v>2.9990000000000003E-4</v>
      </c>
      <c r="BA25" s="52">
        <v>3.0600000000000001E-4</v>
      </c>
      <c r="BB25" s="52">
        <v>1.2798E-3</v>
      </c>
      <c r="BC25" s="52">
        <v>6.2569999999999998E-4</v>
      </c>
      <c r="BD25" s="52">
        <v>1.029E-3</v>
      </c>
      <c r="BE25" s="52">
        <v>2.3208999999999999E-3</v>
      </c>
      <c r="BF25" s="52">
        <v>1.2199000000000001E-3</v>
      </c>
      <c r="BG25" s="52">
        <v>1.2803000000000001E-3</v>
      </c>
      <c r="BH25" s="52">
        <v>2.2430000000000002E-3</v>
      </c>
      <c r="BI25" s="52">
        <v>5.4196000000000001E-3</v>
      </c>
      <c r="BJ25" s="52">
        <v>3.9167000000000004E-3</v>
      </c>
      <c r="BK25" s="52">
        <v>8.3949999999999997E-4</v>
      </c>
      <c r="BL25" s="52">
        <v>5.2893000000000003E-3</v>
      </c>
      <c r="BM25" s="52">
        <v>3.9870000000000001E-3</v>
      </c>
      <c r="BN25" s="52">
        <v>1.957E-3</v>
      </c>
      <c r="BO25" s="52">
        <v>2.7564999999999998E-3</v>
      </c>
      <c r="BP25" s="52">
        <v>2.1811999999999999E-3</v>
      </c>
      <c r="BQ25" s="52">
        <v>1.3257E-3</v>
      </c>
      <c r="BR25" s="51">
        <v>1.6084000000000001E-3</v>
      </c>
      <c r="BS25" s="51">
        <v>1.2382999999999999E-3</v>
      </c>
      <c r="BT25" s="51">
        <v>6.2703999999999998E-3</v>
      </c>
      <c r="BU25" s="51">
        <v>2.1811999999999999E-3</v>
      </c>
    </row>
    <row r="26" spans="1:73" s="36" customFormat="1">
      <c r="A26" s="34" t="s">
        <v>35</v>
      </c>
      <c r="B26" s="49" t="s">
        <v>36</v>
      </c>
      <c r="C26" s="50">
        <v>2.6190000000000002E-4</v>
      </c>
      <c r="D26" s="52">
        <v>1.7569999999999999E-4</v>
      </c>
      <c r="E26" s="52">
        <v>6.2899999999999997E-5</v>
      </c>
      <c r="F26" s="52">
        <v>1.195E-4</v>
      </c>
      <c r="G26" s="52">
        <v>6.8700000000000003E-5</v>
      </c>
      <c r="H26" s="52">
        <v>1.5139999999999999E-4</v>
      </c>
      <c r="I26" s="52">
        <v>2.1330000000000001E-4</v>
      </c>
      <c r="J26" s="52">
        <v>3.901E-4</v>
      </c>
      <c r="K26" s="52">
        <v>2.8709999999999999E-4</v>
      </c>
      <c r="L26" s="52">
        <v>3.5599999999999998E-4</v>
      </c>
      <c r="M26" s="52">
        <v>2.786E-4</v>
      </c>
      <c r="N26" s="52">
        <v>5.0580000000000004E-4</v>
      </c>
      <c r="O26" s="52">
        <v>1.4109999999999999E-4</v>
      </c>
      <c r="P26" s="52">
        <v>2.5849999999999999E-4</v>
      </c>
      <c r="Q26" s="52">
        <v>6.0606999999999996E-3</v>
      </c>
      <c r="R26" s="52">
        <v>3.4919999999999998E-4</v>
      </c>
      <c r="S26" s="52">
        <v>9.8620000000000001E-4</v>
      </c>
      <c r="T26" s="52">
        <v>8.7250000000000001E-4</v>
      </c>
      <c r="U26" s="52">
        <v>2.8249999999999998E-4</v>
      </c>
      <c r="V26" s="52">
        <v>1.4593099999999999E-2</v>
      </c>
      <c r="W26" s="52">
        <v>0.95949600000000002</v>
      </c>
      <c r="X26" s="52">
        <v>6.0150000000000004E-4</v>
      </c>
      <c r="Y26" s="52">
        <v>1.22942E-2</v>
      </c>
      <c r="Z26" s="52">
        <v>8.5199999999999997E-5</v>
      </c>
      <c r="AA26" s="52">
        <v>2.544E-4</v>
      </c>
      <c r="AB26" s="52">
        <v>4.8500000000000003E-4</v>
      </c>
      <c r="AC26" s="52">
        <v>6.0210000000000005E-4</v>
      </c>
      <c r="AD26" s="52">
        <v>2.8919999999999998E-4</v>
      </c>
      <c r="AE26" s="52">
        <v>2.174E-4</v>
      </c>
      <c r="AF26" s="52">
        <v>3.7632E-3</v>
      </c>
      <c r="AG26" s="52">
        <v>4.2410000000000001E-4</v>
      </c>
      <c r="AH26" s="52">
        <v>1.226E-4</v>
      </c>
      <c r="AI26" s="52">
        <v>1.629E-4</v>
      </c>
      <c r="AJ26" s="52">
        <v>3.8029999999999997E-4</v>
      </c>
      <c r="AK26" s="52">
        <v>3.3839999999999999E-4</v>
      </c>
      <c r="AL26" s="52">
        <v>2.6019999999999998E-4</v>
      </c>
      <c r="AM26" s="52">
        <v>4.8099999999999997E-5</v>
      </c>
      <c r="AN26" s="52">
        <v>2.2359999999999999E-4</v>
      </c>
      <c r="AO26" s="52">
        <v>2.1680000000000001E-4</v>
      </c>
      <c r="AP26" s="52">
        <v>4.328E-4</v>
      </c>
      <c r="AQ26" s="52">
        <v>9.2E-5</v>
      </c>
      <c r="AR26" s="52">
        <v>6.2129999999999998E-4</v>
      </c>
      <c r="AS26" s="52">
        <v>3.5530000000000002E-4</v>
      </c>
      <c r="AT26" s="52">
        <v>1.4899999999999999E-4</v>
      </c>
      <c r="AU26" s="52">
        <v>3.035E-4</v>
      </c>
      <c r="AV26" s="52">
        <v>1.9459999999999999E-4</v>
      </c>
      <c r="AW26" s="52">
        <v>1.919E-4</v>
      </c>
      <c r="AX26" s="52">
        <v>9.8200000000000002E-5</v>
      </c>
      <c r="AY26" s="52">
        <v>4.2210000000000001E-4</v>
      </c>
      <c r="AZ26" s="52">
        <v>1.127E-4</v>
      </c>
      <c r="BA26" s="52">
        <v>1.0560000000000001E-4</v>
      </c>
      <c r="BB26" s="52">
        <v>4.4410000000000001E-4</v>
      </c>
      <c r="BC26" s="52">
        <v>2.206E-4</v>
      </c>
      <c r="BD26" s="52">
        <v>6.7820000000000001E-4</v>
      </c>
      <c r="BE26" s="52">
        <v>2.2388999999999998E-3</v>
      </c>
      <c r="BF26" s="52">
        <v>6.0990000000000003E-4</v>
      </c>
      <c r="BG26" s="52">
        <v>2.4669999999999998E-4</v>
      </c>
      <c r="BH26" s="52">
        <v>5.1170000000000002E-4</v>
      </c>
      <c r="BI26" s="52">
        <v>2.519E-4</v>
      </c>
      <c r="BJ26" s="52">
        <v>3.6161000000000001E-3</v>
      </c>
      <c r="BK26" s="52">
        <v>5.352E-4</v>
      </c>
      <c r="BL26" s="52">
        <v>4.0759999999999999E-4</v>
      </c>
      <c r="BM26" s="52">
        <v>2.9999999999999997E-4</v>
      </c>
      <c r="BN26" s="52">
        <v>2.7270000000000001E-4</v>
      </c>
      <c r="BO26" s="52">
        <v>2.6199000000000001E-3</v>
      </c>
      <c r="BP26" s="52">
        <v>3.3970000000000002E-4</v>
      </c>
      <c r="BQ26" s="52">
        <v>1.3791000000000001E-3</v>
      </c>
      <c r="BR26" s="51">
        <v>1.3686E-3</v>
      </c>
      <c r="BS26" s="51">
        <v>3.0170000000000002E-4</v>
      </c>
      <c r="BT26" s="51">
        <v>1.5872E-3</v>
      </c>
      <c r="BU26" s="51">
        <v>3.3970000000000002E-4</v>
      </c>
    </row>
    <row r="27" spans="1:73" s="36" customFormat="1">
      <c r="A27" s="34">
        <v>322</v>
      </c>
      <c r="B27" s="49" t="s">
        <v>71</v>
      </c>
      <c r="C27" s="50">
        <v>8.0306000000000006E-3</v>
      </c>
      <c r="D27" s="52">
        <v>3.1426000000000002E-3</v>
      </c>
      <c r="E27" s="52">
        <v>1.6511E-3</v>
      </c>
      <c r="F27" s="52">
        <v>4.4644000000000003E-3</v>
      </c>
      <c r="G27" s="52">
        <v>1.9705E-3</v>
      </c>
      <c r="H27" s="52">
        <v>2.3075000000000001E-3</v>
      </c>
      <c r="I27" s="52">
        <v>8.2872999999999992E-3</v>
      </c>
      <c r="J27" s="52">
        <v>1.79407E-2</v>
      </c>
      <c r="K27" s="52">
        <v>2.6661399999999998E-2</v>
      </c>
      <c r="L27" s="52">
        <v>2.06246E-2</v>
      </c>
      <c r="M27" s="52">
        <v>1.8411400000000001E-2</v>
      </c>
      <c r="N27" s="52">
        <v>1.7753999999999999E-2</v>
      </c>
      <c r="O27" s="52">
        <v>8.0491E-3</v>
      </c>
      <c r="P27" s="52">
        <v>1.9800499999999999E-2</v>
      </c>
      <c r="Q27" s="52">
        <v>1.97103E-2</v>
      </c>
      <c r="R27" s="52">
        <v>1.20667E-2</v>
      </c>
      <c r="S27" s="52">
        <v>3.1465E-2</v>
      </c>
      <c r="T27" s="52">
        <v>2.5199099999999999E-2</v>
      </c>
      <c r="U27" s="52">
        <v>4.0800000000000003E-2</v>
      </c>
      <c r="V27" s="52">
        <v>3.3144600000000003E-2</v>
      </c>
      <c r="W27" s="52">
        <v>1.7263799999999999E-2</v>
      </c>
      <c r="X27" s="52">
        <v>1.25912</v>
      </c>
      <c r="Y27" s="52">
        <v>0.136764</v>
      </c>
      <c r="Z27" s="52">
        <v>2.1662000000000001E-3</v>
      </c>
      <c r="AA27" s="52">
        <v>1.7035499999999999E-2</v>
      </c>
      <c r="AB27" s="52">
        <v>4.9867300000000003E-2</v>
      </c>
      <c r="AC27" s="52">
        <v>5.7976E-3</v>
      </c>
      <c r="AD27" s="52">
        <v>3.5942999999999999E-3</v>
      </c>
      <c r="AE27" s="52">
        <v>9.2408999999999998E-3</v>
      </c>
      <c r="AF27" s="52">
        <v>3.9794000000000001E-3</v>
      </c>
      <c r="AG27" s="52">
        <v>7.0067000000000003E-3</v>
      </c>
      <c r="AH27" s="52">
        <v>3.2123E-3</v>
      </c>
      <c r="AI27" s="52">
        <v>4.0508999999999996E-3</v>
      </c>
      <c r="AJ27" s="52">
        <v>5.4168000000000003E-3</v>
      </c>
      <c r="AK27" s="52">
        <v>5.1130000000000004E-3</v>
      </c>
      <c r="AL27" s="52">
        <v>4.2982999999999997E-3</v>
      </c>
      <c r="AM27" s="52">
        <v>3.4702000000000001E-3</v>
      </c>
      <c r="AN27" s="52">
        <v>1.3780499999999999E-2</v>
      </c>
      <c r="AO27" s="52">
        <v>6.6518000000000002E-3</v>
      </c>
      <c r="AP27" s="52">
        <v>1.34666E-2</v>
      </c>
      <c r="AQ27" s="52">
        <v>2.0777E-3</v>
      </c>
      <c r="AR27" s="52">
        <v>4.0363999999999999E-3</v>
      </c>
      <c r="AS27" s="52">
        <v>8.3400999999999996E-3</v>
      </c>
      <c r="AT27" s="52">
        <v>3.4367E-3</v>
      </c>
      <c r="AU27" s="52">
        <v>4.8456999999999997E-3</v>
      </c>
      <c r="AV27" s="52">
        <v>3.5858999999999999E-3</v>
      </c>
      <c r="AW27" s="52">
        <v>3.1955999999999998E-3</v>
      </c>
      <c r="AX27" s="52">
        <v>1.7024E-3</v>
      </c>
      <c r="AY27" s="52">
        <v>4.7716E-3</v>
      </c>
      <c r="AZ27" s="52">
        <v>2.9983000000000002E-3</v>
      </c>
      <c r="BA27" s="52">
        <v>2.5056000000000002E-3</v>
      </c>
      <c r="BB27" s="52">
        <v>9.1301999999999998E-3</v>
      </c>
      <c r="BC27" s="52">
        <v>4.3089000000000001E-3</v>
      </c>
      <c r="BD27" s="52">
        <v>7.3679000000000001E-3</v>
      </c>
      <c r="BE27" s="52">
        <v>9.3522999999999992E-3</v>
      </c>
      <c r="BF27" s="52">
        <v>7.4996000000000004E-3</v>
      </c>
      <c r="BG27" s="52">
        <v>5.8833000000000002E-3</v>
      </c>
      <c r="BH27" s="52">
        <v>9.2143999999999993E-3</v>
      </c>
      <c r="BI27" s="52">
        <v>9.5476999999999992E-3</v>
      </c>
      <c r="BJ27" s="52">
        <v>8.3925000000000007E-3</v>
      </c>
      <c r="BK27" s="52">
        <v>4.8665000000000002E-3</v>
      </c>
      <c r="BL27" s="52">
        <v>5.5202000000000003E-3</v>
      </c>
      <c r="BM27" s="52">
        <v>1.94082E-2</v>
      </c>
      <c r="BN27" s="52">
        <v>1.37035E-2</v>
      </c>
      <c r="BO27" s="52">
        <v>5.7885999999999996E-3</v>
      </c>
      <c r="BP27" s="52">
        <v>5.3149E-3</v>
      </c>
      <c r="BQ27" s="52">
        <v>7.1471E-3</v>
      </c>
      <c r="BR27" s="51">
        <v>9.0253E-3</v>
      </c>
      <c r="BS27" s="51">
        <v>4.5802000000000004E-3</v>
      </c>
      <c r="BT27" s="51">
        <v>6.3303100000000001E-2</v>
      </c>
      <c r="BU27" s="51">
        <v>5.3149E-3</v>
      </c>
    </row>
    <row r="28" spans="1:73" s="36" customFormat="1">
      <c r="A28" s="34">
        <v>323</v>
      </c>
      <c r="B28" s="53" t="s">
        <v>37</v>
      </c>
      <c r="C28" s="50">
        <v>1.6363E-3</v>
      </c>
      <c r="D28" s="52">
        <v>1.1949E-3</v>
      </c>
      <c r="E28" s="52">
        <v>7.2349999999999997E-4</v>
      </c>
      <c r="F28" s="52">
        <v>1.2543000000000001E-3</v>
      </c>
      <c r="G28" s="52">
        <v>9.0510000000000005E-4</v>
      </c>
      <c r="H28" s="52">
        <v>1.8404999999999999E-3</v>
      </c>
      <c r="I28" s="52">
        <v>2.0745999999999998E-3</v>
      </c>
      <c r="J28" s="52">
        <v>2.7501000000000001E-3</v>
      </c>
      <c r="K28" s="52">
        <v>2.3636999999999998E-3</v>
      </c>
      <c r="L28" s="52">
        <v>3.6892000000000001E-3</v>
      </c>
      <c r="M28" s="52">
        <v>2.8078999999999999E-3</v>
      </c>
      <c r="N28" s="52">
        <v>2.7093E-3</v>
      </c>
      <c r="O28" s="52">
        <v>1.5563E-3</v>
      </c>
      <c r="P28" s="52">
        <v>2.2783999999999999E-3</v>
      </c>
      <c r="Q28" s="52">
        <v>3.3793E-3</v>
      </c>
      <c r="R28" s="52">
        <v>2.3454999999999999E-3</v>
      </c>
      <c r="S28" s="52">
        <v>3.2737E-3</v>
      </c>
      <c r="T28" s="52">
        <v>4.2126999999999998E-3</v>
      </c>
      <c r="U28" s="52">
        <v>2.7165000000000002E-3</v>
      </c>
      <c r="V28" s="52">
        <v>8.0041000000000001E-3</v>
      </c>
      <c r="W28" s="52">
        <v>5.3564500000000001E-2</v>
      </c>
      <c r="X28" s="52">
        <v>4.3292000000000001E-3</v>
      </c>
      <c r="Y28" s="52">
        <v>0.99292199999999997</v>
      </c>
      <c r="Z28" s="52">
        <v>9.5710000000000001E-4</v>
      </c>
      <c r="AA28" s="52">
        <v>2.3668999999999999E-3</v>
      </c>
      <c r="AB28" s="52">
        <v>4.9677999999999996E-3</v>
      </c>
      <c r="AC28" s="52">
        <v>5.4613999999999999E-3</v>
      </c>
      <c r="AD28" s="52">
        <v>3.4332999999999998E-3</v>
      </c>
      <c r="AE28" s="52">
        <v>3.1876000000000001E-3</v>
      </c>
      <c r="AF28" s="52">
        <v>2.4382000000000002E-3</v>
      </c>
      <c r="AG28" s="52">
        <v>8.9625E-3</v>
      </c>
      <c r="AH28" s="52">
        <v>1.5677E-3</v>
      </c>
      <c r="AI28" s="52">
        <v>2.7163999999999999E-3</v>
      </c>
      <c r="AJ28" s="52">
        <v>3.4749E-3</v>
      </c>
      <c r="AK28" s="52">
        <v>2.5279999999999999E-3</v>
      </c>
      <c r="AL28" s="52">
        <v>3.3945999999999998E-3</v>
      </c>
      <c r="AM28" s="52">
        <v>9.1790000000000003E-4</v>
      </c>
      <c r="AN28" s="52">
        <v>2.2802999999999999E-3</v>
      </c>
      <c r="AO28" s="52">
        <v>1.9423000000000001E-3</v>
      </c>
      <c r="AP28" s="52">
        <v>2.6206799999999999E-2</v>
      </c>
      <c r="AQ28" s="52">
        <v>3.1383000000000001E-3</v>
      </c>
      <c r="AR28" s="52">
        <v>3.4940000000000001E-3</v>
      </c>
      <c r="AS28" s="52">
        <v>1.4084899999999999E-2</v>
      </c>
      <c r="AT28" s="52">
        <v>3.4369000000000001E-3</v>
      </c>
      <c r="AU28" s="52">
        <v>1.19557E-2</v>
      </c>
      <c r="AV28" s="52">
        <v>1.0583199999999999E-2</v>
      </c>
      <c r="AW28" s="52">
        <v>7.4660999999999998E-3</v>
      </c>
      <c r="AX28" s="52">
        <v>1.0842E-3</v>
      </c>
      <c r="AY28" s="52">
        <v>3.4413E-3</v>
      </c>
      <c r="AZ28" s="52">
        <v>3.8034000000000002E-3</v>
      </c>
      <c r="BA28" s="52">
        <v>2.3766E-3</v>
      </c>
      <c r="BB28" s="52">
        <v>2.1151E-2</v>
      </c>
      <c r="BC28" s="52">
        <v>6.0977000000000002E-3</v>
      </c>
      <c r="BD28" s="52">
        <v>6.594E-3</v>
      </c>
      <c r="BE28" s="52">
        <v>3.0722000000000002E-3</v>
      </c>
      <c r="BF28" s="52">
        <v>5.8190999999999998E-3</v>
      </c>
      <c r="BG28" s="52">
        <v>3.9445000000000001E-3</v>
      </c>
      <c r="BH28" s="52">
        <v>5.4408E-3</v>
      </c>
      <c r="BI28" s="52">
        <v>2.6741E-3</v>
      </c>
      <c r="BJ28" s="52">
        <v>7.6994000000000003E-3</v>
      </c>
      <c r="BK28" s="52">
        <v>9.8455000000000001E-3</v>
      </c>
      <c r="BL28" s="52">
        <v>4.1808000000000001E-3</v>
      </c>
      <c r="BM28" s="52">
        <v>6.7301000000000001E-3</v>
      </c>
      <c r="BN28" s="52">
        <v>3.4987999999999998E-3</v>
      </c>
      <c r="BO28" s="52">
        <v>4.4540999999999999E-3</v>
      </c>
      <c r="BP28" s="52">
        <v>4.9208999999999998E-3</v>
      </c>
      <c r="BQ28" s="52">
        <v>6.1704000000000004E-3</v>
      </c>
      <c r="BR28" s="51">
        <v>5.6001999999999996E-3</v>
      </c>
      <c r="BS28" s="51">
        <v>4.3667999999999997E-3</v>
      </c>
      <c r="BT28" s="51">
        <v>1.5812300000000001E-2</v>
      </c>
      <c r="BU28" s="51">
        <v>4.9208999999999998E-3</v>
      </c>
    </row>
    <row r="29" spans="1:73" s="36" customFormat="1">
      <c r="A29" s="34">
        <v>324</v>
      </c>
      <c r="B29" s="49" t="s">
        <v>74</v>
      </c>
      <c r="C29" s="50">
        <v>7.2300500000000004E-2</v>
      </c>
      <c r="D29" s="52">
        <v>3.21607E-2</v>
      </c>
      <c r="E29" s="52">
        <v>1.3215899999999999E-2</v>
      </c>
      <c r="F29" s="52">
        <v>6.0747599999999999E-2</v>
      </c>
      <c r="G29" s="52">
        <v>1.73945E-2</v>
      </c>
      <c r="H29" s="52">
        <v>6.4700499999999994E-2</v>
      </c>
      <c r="I29" s="52">
        <v>5.6522599999999999E-2</v>
      </c>
      <c r="J29" s="52">
        <v>4.0144800000000001E-2</v>
      </c>
      <c r="K29" s="52">
        <v>4.9630199999999999E-2</v>
      </c>
      <c r="L29" s="52">
        <v>5.3669799999999997E-2</v>
      </c>
      <c r="M29" s="52">
        <v>3.0395999999999999E-2</v>
      </c>
      <c r="N29" s="52">
        <v>3.0610999999999999E-2</v>
      </c>
      <c r="O29" s="52">
        <v>1.1587500000000001E-2</v>
      </c>
      <c r="P29" s="52">
        <v>3.3537699999999997E-2</v>
      </c>
      <c r="Q29" s="52">
        <v>2.7185899999999999E-2</v>
      </c>
      <c r="R29" s="52">
        <v>1.97588E-2</v>
      </c>
      <c r="S29" s="52">
        <v>3.2385299999999999E-2</v>
      </c>
      <c r="T29" s="52">
        <v>2.44709E-2</v>
      </c>
      <c r="U29" s="52">
        <v>4.8070599999999998E-2</v>
      </c>
      <c r="V29" s="52">
        <v>4.2931200000000003E-2</v>
      </c>
      <c r="W29" s="52">
        <v>2.0445399999999999E-2</v>
      </c>
      <c r="X29" s="52">
        <v>5.77306E-2</v>
      </c>
      <c r="Y29" s="52">
        <v>5.27679E-2</v>
      </c>
      <c r="Z29" s="52">
        <v>0.99940600000000002</v>
      </c>
      <c r="AA29" s="52">
        <v>8.8827299999999998E-2</v>
      </c>
      <c r="AB29" s="52">
        <v>4.9839700000000001E-2</v>
      </c>
      <c r="AC29" s="52">
        <v>1.1206900000000001E-2</v>
      </c>
      <c r="AD29" s="52">
        <v>1.24525E-2</v>
      </c>
      <c r="AE29" s="52">
        <v>1.54343E-2</v>
      </c>
      <c r="AF29" s="52">
        <v>1.3290099999999999E-2</v>
      </c>
      <c r="AG29" s="52">
        <v>1.33422E-2</v>
      </c>
      <c r="AH29" s="52">
        <v>0.25326300000000002</v>
      </c>
      <c r="AI29" s="52">
        <v>0.15351999999999999</v>
      </c>
      <c r="AJ29" s="52">
        <v>0.212948</v>
      </c>
      <c r="AK29" s="52">
        <v>0.22428899999999999</v>
      </c>
      <c r="AL29" s="52">
        <v>9.7924399999999995E-2</v>
      </c>
      <c r="AM29" s="52">
        <v>1.68629E-2</v>
      </c>
      <c r="AN29" s="52">
        <v>7.5112399999999996E-2</v>
      </c>
      <c r="AO29" s="52">
        <v>1.8432199999999999E-2</v>
      </c>
      <c r="AP29" s="52">
        <v>1.0026E-2</v>
      </c>
      <c r="AQ29" s="52">
        <v>3.1262E-3</v>
      </c>
      <c r="AR29" s="52">
        <v>8.6806000000000001E-3</v>
      </c>
      <c r="AS29" s="52">
        <v>1.6052500000000001E-2</v>
      </c>
      <c r="AT29" s="52">
        <v>9.8279000000000005E-3</v>
      </c>
      <c r="AU29" s="52">
        <v>1.3464E-2</v>
      </c>
      <c r="AV29" s="52">
        <v>5.0133E-3</v>
      </c>
      <c r="AW29" s="52">
        <v>8.7337000000000005E-3</v>
      </c>
      <c r="AX29" s="52">
        <v>9.1111999999999999E-3</v>
      </c>
      <c r="AY29" s="52">
        <v>1.38345E-2</v>
      </c>
      <c r="AZ29" s="52">
        <v>5.3521999999999997E-3</v>
      </c>
      <c r="BA29" s="52">
        <v>6.2116000000000003E-3</v>
      </c>
      <c r="BB29" s="52">
        <v>1.1612300000000001E-2</v>
      </c>
      <c r="BC29" s="52">
        <v>1.14608E-2</v>
      </c>
      <c r="BD29" s="52">
        <v>1.9368199999999999E-2</v>
      </c>
      <c r="BE29" s="52">
        <v>4.7052900000000002E-2</v>
      </c>
      <c r="BF29" s="52">
        <v>3.1213899999999999E-2</v>
      </c>
      <c r="BG29" s="52">
        <v>1.25793E-2</v>
      </c>
      <c r="BH29" s="52">
        <v>3.0599899999999999E-2</v>
      </c>
      <c r="BI29" s="52">
        <v>1.9236300000000001E-2</v>
      </c>
      <c r="BJ29" s="52">
        <v>1.79297E-2</v>
      </c>
      <c r="BK29" s="52">
        <v>1.4186499999999999E-2</v>
      </c>
      <c r="BL29" s="52">
        <v>3.6610400000000001E-2</v>
      </c>
      <c r="BM29" s="52">
        <v>1.8806799999999999E-2</v>
      </c>
      <c r="BN29" s="52">
        <v>2.0219999999999998E-2</v>
      </c>
      <c r="BO29" s="52">
        <v>1.5384200000000001E-2</v>
      </c>
      <c r="BP29" s="52">
        <v>4.7173300000000001E-2</v>
      </c>
      <c r="BQ29" s="52">
        <v>6.5258499999999997E-2</v>
      </c>
      <c r="BR29" s="51">
        <v>6.6102099999999997E-2</v>
      </c>
      <c r="BS29" s="51">
        <v>8.1911399999999995E-2</v>
      </c>
      <c r="BT29" s="51">
        <v>5.1115800000000003E-2</v>
      </c>
      <c r="BU29" s="51">
        <v>4.7173300000000001E-2</v>
      </c>
    </row>
    <row r="30" spans="1:73" s="36" customFormat="1">
      <c r="A30" s="34">
        <v>325</v>
      </c>
      <c r="B30" s="49" t="s">
        <v>28</v>
      </c>
      <c r="C30" s="50">
        <v>9.8106799999999994E-2</v>
      </c>
      <c r="D30" s="52">
        <v>6.4495399999999994E-2</v>
      </c>
      <c r="E30" s="52">
        <v>2.9434800000000001E-2</v>
      </c>
      <c r="F30" s="52">
        <v>3.4522999999999998E-2</v>
      </c>
      <c r="G30" s="52">
        <v>1.58126E-2</v>
      </c>
      <c r="H30" s="52">
        <v>1.8680100000000002E-2</v>
      </c>
      <c r="I30" s="52">
        <v>3.4888299999999997E-2</v>
      </c>
      <c r="J30" s="52">
        <v>8.0226699999999998E-2</v>
      </c>
      <c r="K30" s="52">
        <v>0.10513400000000001</v>
      </c>
      <c r="L30" s="52">
        <v>4.3857199999999999E-2</v>
      </c>
      <c r="M30" s="52">
        <v>6.49536E-2</v>
      </c>
      <c r="N30" s="52">
        <v>6.1172799999999999E-2</v>
      </c>
      <c r="O30" s="52">
        <v>4.4956099999999999E-2</v>
      </c>
      <c r="P30" s="52">
        <v>6.6388699999999995E-2</v>
      </c>
      <c r="Q30" s="52">
        <v>8.1876000000000004E-2</v>
      </c>
      <c r="R30" s="52">
        <v>4.1817100000000003E-2</v>
      </c>
      <c r="S30" s="52">
        <v>0.10546999999999999</v>
      </c>
      <c r="T30" s="52">
        <v>0.10133499999999999</v>
      </c>
      <c r="U30" s="52">
        <v>7.3171799999999995E-2</v>
      </c>
      <c r="V30" s="52">
        <v>0.36926999999999999</v>
      </c>
      <c r="W30" s="52">
        <v>8.9436500000000002E-2</v>
      </c>
      <c r="X30" s="52">
        <v>0.16333900000000001</v>
      </c>
      <c r="Y30" s="52">
        <v>0.13050100000000001</v>
      </c>
      <c r="Z30" s="52">
        <v>4.4033299999999997E-2</v>
      </c>
      <c r="AA30" s="52">
        <v>1.3339399999999999</v>
      </c>
      <c r="AB30" s="52">
        <v>0.45596599999999998</v>
      </c>
      <c r="AC30" s="52">
        <v>1.02814E-2</v>
      </c>
      <c r="AD30" s="52">
        <v>1.0109999999999999E-2</v>
      </c>
      <c r="AE30" s="52">
        <v>1.36189E-2</v>
      </c>
      <c r="AF30" s="52">
        <v>1.0644600000000001E-2</v>
      </c>
      <c r="AG30" s="52">
        <v>1.32412E-2</v>
      </c>
      <c r="AH30" s="52">
        <v>1.6291E-2</v>
      </c>
      <c r="AI30" s="52">
        <v>1.8634000000000001E-2</v>
      </c>
      <c r="AJ30" s="52">
        <v>2.21324E-2</v>
      </c>
      <c r="AK30" s="52">
        <v>2.21762E-2</v>
      </c>
      <c r="AL30" s="52">
        <v>1.63775E-2</v>
      </c>
      <c r="AM30" s="52">
        <v>7.5198000000000001E-3</v>
      </c>
      <c r="AN30" s="52">
        <v>2.31167E-2</v>
      </c>
      <c r="AO30" s="52">
        <v>1.2704399999999999E-2</v>
      </c>
      <c r="AP30" s="52">
        <v>1.2912699999999999E-2</v>
      </c>
      <c r="AQ30" s="52">
        <v>3.2791999999999999E-3</v>
      </c>
      <c r="AR30" s="52">
        <v>1.6010300000000002E-2</v>
      </c>
      <c r="AS30" s="52">
        <v>1.9072599999999999E-2</v>
      </c>
      <c r="AT30" s="52">
        <v>5.3391000000000003E-3</v>
      </c>
      <c r="AU30" s="52">
        <v>9.3545999999999994E-3</v>
      </c>
      <c r="AV30" s="52">
        <v>5.7121999999999997E-3</v>
      </c>
      <c r="AW30" s="52">
        <v>6.2411000000000003E-3</v>
      </c>
      <c r="AX30" s="52">
        <v>8.2357999999999997E-3</v>
      </c>
      <c r="AY30" s="52">
        <v>1.08162E-2</v>
      </c>
      <c r="AZ30" s="52">
        <v>4.6480999999999996E-3</v>
      </c>
      <c r="BA30" s="52">
        <v>5.3796E-3</v>
      </c>
      <c r="BB30" s="52">
        <v>2.5950399999999998E-2</v>
      </c>
      <c r="BC30" s="52">
        <v>1.8007499999999999E-2</v>
      </c>
      <c r="BD30" s="52">
        <v>1.9750500000000001E-2</v>
      </c>
      <c r="BE30" s="52">
        <v>3.8182300000000002E-2</v>
      </c>
      <c r="BF30" s="52">
        <v>2.1118700000000001E-2</v>
      </c>
      <c r="BG30" s="52">
        <v>5.3465499999999999E-2</v>
      </c>
      <c r="BH30" s="52">
        <v>5.4927900000000002E-2</v>
      </c>
      <c r="BI30" s="52">
        <v>2.9624500000000002E-2</v>
      </c>
      <c r="BJ30" s="52">
        <v>1.9981800000000001E-2</v>
      </c>
      <c r="BK30" s="52">
        <v>1.03216E-2</v>
      </c>
      <c r="BL30" s="52">
        <v>2.57912E-2</v>
      </c>
      <c r="BM30" s="52">
        <v>1.30831E-2</v>
      </c>
      <c r="BN30" s="52">
        <v>2.51428E-2</v>
      </c>
      <c r="BO30" s="52">
        <v>2.24326E-2</v>
      </c>
      <c r="BP30" s="52">
        <v>1.81266E-2</v>
      </c>
      <c r="BQ30" s="52">
        <v>1.6185399999999999E-2</v>
      </c>
      <c r="BR30" s="51">
        <v>2.8265800000000001E-2</v>
      </c>
      <c r="BS30" s="51">
        <v>3.4761E-2</v>
      </c>
      <c r="BT30" s="51">
        <v>5.2296099999999998E-2</v>
      </c>
      <c r="BU30" s="51">
        <v>1.81266E-2</v>
      </c>
    </row>
    <row r="31" spans="1:73" s="36" customFormat="1">
      <c r="A31" s="34">
        <v>326</v>
      </c>
      <c r="B31" s="49" t="s">
        <v>29</v>
      </c>
      <c r="C31" s="50">
        <v>1.3219099999999999E-2</v>
      </c>
      <c r="D31" s="52">
        <v>6.7263999999999996E-3</v>
      </c>
      <c r="E31" s="52">
        <v>2.3205999999999999E-3</v>
      </c>
      <c r="F31" s="52">
        <v>1.8581899999999998E-2</v>
      </c>
      <c r="G31" s="52">
        <v>3.8798999999999999E-3</v>
      </c>
      <c r="H31" s="52">
        <v>4.5393999999999999E-3</v>
      </c>
      <c r="I31" s="52">
        <v>2.18642E-2</v>
      </c>
      <c r="J31" s="52">
        <v>2.5967E-2</v>
      </c>
      <c r="K31" s="52">
        <v>2.3917500000000001E-2</v>
      </c>
      <c r="L31" s="52">
        <v>1.5678600000000001E-2</v>
      </c>
      <c r="M31" s="52">
        <v>1.9442600000000001E-2</v>
      </c>
      <c r="N31" s="52">
        <v>3.95159E-2</v>
      </c>
      <c r="O31" s="52">
        <v>1.3723900000000001E-2</v>
      </c>
      <c r="P31" s="52">
        <v>2.45007E-2</v>
      </c>
      <c r="Q31" s="52">
        <v>7.6602900000000002E-2</v>
      </c>
      <c r="R31" s="52">
        <v>2.4575400000000001E-2</v>
      </c>
      <c r="S31" s="52">
        <v>8.4033300000000005E-2</v>
      </c>
      <c r="T31" s="52">
        <v>4.1108699999999998E-2</v>
      </c>
      <c r="U31" s="52">
        <v>3.5328900000000003E-2</v>
      </c>
      <c r="V31" s="52">
        <v>3.98021E-2</v>
      </c>
      <c r="W31" s="52">
        <v>1.53285E-2</v>
      </c>
      <c r="X31" s="52">
        <v>3.32538E-2</v>
      </c>
      <c r="Y31" s="52">
        <v>1.8598900000000002E-2</v>
      </c>
      <c r="Z31" s="52">
        <v>3.1223000000000002E-3</v>
      </c>
      <c r="AA31" s="52">
        <v>2.3304100000000001E-2</v>
      </c>
      <c r="AB31" s="52">
        <v>1.0374000000000001</v>
      </c>
      <c r="AC31" s="52">
        <v>7.6198999999999998E-3</v>
      </c>
      <c r="AD31" s="52">
        <v>8.3736999999999995E-3</v>
      </c>
      <c r="AE31" s="52">
        <v>1.4E-2</v>
      </c>
      <c r="AF31" s="52">
        <v>4.5215999999999998E-3</v>
      </c>
      <c r="AG31" s="52">
        <v>9.0609999999999996E-3</v>
      </c>
      <c r="AH31" s="52">
        <v>4.3642999999999998E-3</v>
      </c>
      <c r="AI31" s="52">
        <v>4.2497000000000004E-3</v>
      </c>
      <c r="AJ31" s="52">
        <v>6.6636999999999998E-3</v>
      </c>
      <c r="AK31" s="52">
        <v>1.34392E-2</v>
      </c>
      <c r="AL31" s="52">
        <v>5.9446000000000004E-3</v>
      </c>
      <c r="AM31" s="52">
        <v>5.6753999999999997E-3</v>
      </c>
      <c r="AN31" s="52">
        <v>2.05007E-2</v>
      </c>
      <c r="AO31" s="52">
        <v>8.4360000000000008E-3</v>
      </c>
      <c r="AP31" s="52">
        <v>5.1631000000000003E-3</v>
      </c>
      <c r="AQ31" s="52">
        <v>1.2727999999999999E-3</v>
      </c>
      <c r="AR31" s="52">
        <v>8.2158000000000005E-3</v>
      </c>
      <c r="AS31" s="52">
        <v>8.1706000000000001E-3</v>
      </c>
      <c r="AT31" s="52">
        <v>2.0795000000000002E-3</v>
      </c>
      <c r="AU31" s="52">
        <v>3.5249999999999999E-3</v>
      </c>
      <c r="AV31" s="52">
        <v>3.6817E-3</v>
      </c>
      <c r="AW31" s="52">
        <v>2.3636999999999998E-3</v>
      </c>
      <c r="AX31" s="52">
        <v>2.7664999999999999E-3</v>
      </c>
      <c r="AY31" s="52">
        <v>7.3994999999999998E-3</v>
      </c>
      <c r="AZ31" s="52">
        <v>1.8010000000000001E-3</v>
      </c>
      <c r="BA31" s="52">
        <v>2.5119999999999999E-3</v>
      </c>
      <c r="BB31" s="52">
        <v>7.5700000000000003E-3</v>
      </c>
      <c r="BC31" s="52">
        <v>3.4781999999999999E-3</v>
      </c>
      <c r="BD31" s="52">
        <v>5.7574999999999996E-3</v>
      </c>
      <c r="BE31" s="52">
        <v>1.04359E-2</v>
      </c>
      <c r="BF31" s="52">
        <v>9.0130000000000002E-3</v>
      </c>
      <c r="BG31" s="52">
        <v>1.09966E-2</v>
      </c>
      <c r="BH31" s="52">
        <v>9.6769999999999998E-3</v>
      </c>
      <c r="BI31" s="52">
        <v>1.0980999999999999E-2</v>
      </c>
      <c r="BJ31" s="52">
        <v>1.06786E-2</v>
      </c>
      <c r="BK31" s="52">
        <v>3.6592999999999999E-3</v>
      </c>
      <c r="BL31" s="52">
        <v>7.4990999999999999E-3</v>
      </c>
      <c r="BM31" s="52">
        <v>4.4102999999999998E-3</v>
      </c>
      <c r="BN31" s="52">
        <v>1.8787600000000002E-2</v>
      </c>
      <c r="BO31" s="52">
        <v>1.35525E-2</v>
      </c>
      <c r="BP31" s="52">
        <v>7.0837000000000001E-3</v>
      </c>
      <c r="BQ31" s="52">
        <v>6.5192999999999996E-3</v>
      </c>
      <c r="BR31" s="51">
        <v>7.4770000000000001E-3</v>
      </c>
      <c r="BS31" s="51">
        <v>1.31608E-2</v>
      </c>
      <c r="BT31" s="51">
        <v>2.9342900000000002E-2</v>
      </c>
      <c r="BU31" s="51">
        <v>7.0837000000000001E-3</v>
      </c>
    </row>
    <row r="32" spans="1:73" s="36" customFormat="1">
      <c r="A32" s="34">
        <v>42</v>
      </c>
      <c r="B32" s="49" t="s">
        <v>624</v>
      </c>
      <c r="C32" s="50">
        <v>8.6865800000000007E-2</v>
      </c>
      <c r="D32" s="52">
        <v>4.9344499999999999E-2</v>
      </c>
      <c r="E32" s="52">
        <v>1.5552699999999999E-2</v>
      </c>
      <c r="F32" s="52">
        <v>4.17154E-2</v>
      </c>
      <c r="G32" s="52">
        <v>1.7876400000000001E-2</v>
      </c>
      <c r="H32" s="52">
        <v>2.3111099999999999E-2</v>
      </c>
      <c r="I32" s="52">
        <v>6.3061099999999995E-2</v>
      </c>
      <c r="J32" s="52">
        <v>0.118461</v>
      </c>
      <c r="K32" s="52">
        <v>7.4452099999999993E-2</v>
      </c>
      <c r="L32" s="52">
        <v>0.123331</v>
      </c>
      <c r="M32" s="52">
        <v>9.2608999999999997E-2</v>
      </c>
      <c r="N32" s="52">
        <v>0.118885</v>
      </c>
      <c r="O32" s="52">
        <v>6.0337799999999997E-2</v>
      </c>
      <c r="P32" s="52">
        <v>0.113565</v>
      </c>
      <c r="Q32" s="52">
        <v>0.15740299999999999</v>
      </c>
      <c r="R32" s="52">
        <v>7.8047400000000003E-2</v>
      </c>
      <c r="S32" s="52">
        <v>0.113954</v>
      </c>
      <c r="T32" s="52">
        <v>8.0560400000000004E-2</v>
      </c>
      <c r="U32" s="52">
        <v>0.121987</v>
      </c>
      <c r="V32" s="52">
        <v>9.9213999999999997E-2</v>
      </c>
      <c r="W32" s="52">
        <v>9.6763100000000005E-2</v>
      </c>
      <c r="X32" s="52">
        <v>0.103328</v>
      </c>
      <c r="Y32" s="52">
        <v>6.0205399999999999E-2</v>
      </c>
      <c r="Z32" s="52">
        <v>2.8874500000000001E-2</v>
      </c>
      <c r="AA32" s="52">
        <v>7.1376499999999996E-2</v>
      </c>
      <c r="AB32" s="52">
        <v>9.1177400000000006E-2</v>
      </c>
      <c r="AC32" s="52">
        <v>1.0341800000000001</v>
      </c>
      <c r="AD32" s="52">
        <v>2.1406000000000001E-2</v>
      </c>
      <c r="AE32" s="52">
        <v>1.9932800000000001E-2</v>
      </c>
      <c r="AF32" s="52">
        <v>1.6233600000000001E-2</v>
      </c>
      <c r="AG32" s="52">
        <v>3.49801E-2</v>
      </c>
      <c r="AH32" s="52">
        <v>3.17589E-2</v>
      </c>
      <c r="AI32" s="52">
        <v>6.7303100000000005E-2</v>
      </c>
      <c r="AJ32" s="52">
        <v>8.4671499999999997E-2</v>
      </c>
      <c r="AK32" s="52">
        <v>7.1300000000000002E-2</v>
      </c>
      <c r="AL32" s="52">
        <v>3.6306499999999998E-2</v>
      </c>
      <c r="AM32" s="52">
        <v>1.2943E-2</v>
      </c>
      <c r="AN32" s="52">
        <v>4.2394500000000002E-2</v>
      </c>
      <c r="AO32" s="52">
        <v>2.0762200000000001E-2</v>
      </c>
      <c r="AP32" s="52">
        <v>5.3975599999999999E-2</v>
      </c>
      <c r="AQ32" s="52">
        <v>3.9183999999999998E-3</v>
      </c>
      <c r="AR32" s="52">
        <v>2.6363000000000001E-2</v>
      </c>
      <c r="AS32" s="52">
        <v>3.3224499999999997E-2</v>
      </c>
      <c r="AT32" s="52">
        <v>8.5853000000000006E-3</v>
      </c>
      <c r="AU32" s="52">
        <v>1.3323700000000001E-2</v>
      </c>
      <c r="AV32" s="52">
        <v>6.6029000000000001E-3</v>
      </c>
      <c r="AW32" s="52">
        <v>9.0463000000000002E-3</v>
      </c>
      <c r="AX32" s="52">
        <v>8.6520999999999994E-3</v>
      </c>
      <c r="AY32" s="52">
        <v>3.7403800000000001E-2</v>
      </c>
      <c r="AZ32" s="52">
        <v>6.9914E-3</v>
      </c>
      <c r="BA32" s="52">
        <v>9.6290999999999998E-3</v>
      </c>
      <c r="BB32" s="52">
        <v>2.2643900000000002E-2</v>
      </c>
      <c r="BC32" s="52">
        <v>1.5467099999999999E-2</v>
      </c>
      <c r="BD32" s="52">
        <v>1.9828800000000001E-2</v>
      </c>
      <c r="BE32" s="52">
        <v>4.4289299999999997E-2</v>
      </c>
      <c r="BF32" s="52">
        <v>2.7390399999999999E-2</v>
      </c>
      <c r="BG32" s="52">
        <v>2.90008E-2</v>
      </c>
      <c r="BH32" s="52">
        <v>3.4551600000000002E-2</v>
      </c>
      <c r="BI32" s="52">
        <v>2.6295800000000001E-2</v>
      </c>
      <c r="BJ32" s="52">
        <v>2.79078E-2</v>
      </c>
      <c r="BK32" s="52">
        <v>1.44131E-2</v>
      </c>
      <c r="BL32" s="52">
        <v>3.08773E-2</v>
      </c>
      <c r="BM32" s="52">
        <v>1.9765499999999998E-2</v>
      </c>
      <c r="BN32" s="52">
        <v>5.2806899999999997E-2</v>
      </c>
      <c r="BO32" s="52">
        <v>2.90377E-2</v>
      </c>
      <c r="BP32" s="52">
        <v>2.65045E-2</v>
      </c>
      <c r="BQ32" s="52">
        <v>4.0093799999999999E-2</v>
      </c>
      <c r="BR32" s="51">
        <v>2.4785100000000001E-2</v>
      </c>
      <c r="BS32" s="51">
        <v>4.0960299999999998E-2</v>
      </c>
      <c r="BT32" s="51">
        <v>6.38465E-2</v>
      </c>
      <c r="BU32" s="51">
        <v>2.65045E-2</v>
      </c>
    </row>
    <row r="33" spans="1:73" s="36" customFormat="1">
      <c r="A33" s="34">
        <v>441</v>
      </c>
      <c r="B33" s="49" t="s">
        <v>625</v>
      </c>
      <c r="C33" s="50">
        <v>4.014E-4</v>
      </c>
      <c r="D33" s="52">
        <v>2.4489999999999999E-4</v>
      </c>
      <c r="E33" s="52">
        <v>1.9900000000000001E-4</v>
      </c>
      <c r="F33" s="52">
        <v>6.3380000000000001E-4</v>
      </c>
      <c r="G33" s="52">
        <v>3.4489999999999998E-4</v>
      </c>
      <c r="H33" s="52">
        <v>2.341E-4</v>
      </c>
      <c r="I33" s="52">
        <v>1.9878000000000001E-3</v>
      </c>
      <c r="J33" s="52">
        <v>1.1351E-3</v>
      </c>
      <c r="K33" s="52">
        <v>1.3615000000000001E-3</v>
      </c>
      <c r="L33" s="52">
        <v>1.0065E-3</v>
      </c>
      <c r="M33" s="52">
        <v>1.0018E-3</v>
      </c>
      <c r="N33" s="52">
        <v>3.8947999999999999E-3</v>
      </c>
      <c r="O33" s="52">
        <v>4.841E-4</v>
      </c>
      <c r="P33" s="52">
        <v>6.0340000000000003E-4</v>
      </c>
      <c r="Q33" s="52">
        <v>2.1800999999999999E-3</v>
      </c>
      <c r="R33" s="52">
        <v>2.0049999999999998E-3</v>
      </c>
      <c r="S33" s="52">
        <v>1.2608000000000001E-3</v>
      </c>
      <c r="T33" s="52">
        <v>9.3329999999999997E-4</v>
      </c>
      <c r="U33" s="52">
        <v>9.8989999999999994E-4</v>
      </c>
      <c r="V33" s="52">
        <v>7.337E-4</v>
      </c>
      <c r="W33" s="52">
        <v>3.8900000000000002E-4</v>
      </c>
      <c r="X33" s="52">
        <v>1.2767E-3</v>
      </c>
      <c r="Y33" s="52">
        <v>7.8379999999999997E-4</v>
      </c>
      <c r="Z33" s="52">
        <v>2.285E-4</v>
      </c>
      <c r="AA33" s="52">
        <v>5.2220000000000001E-4</v>
      </c>
      <c r="AB33" s="52">
        <v>7.7479999999999997E-4</v>
      </c>
      <c r="AC33" s="52">
        <v>2.3020000000000001E-4</v>
      </c>
      <c r="AD33" s="52">
        <v>1.00119</v>
      </c>
      <c r="AE33" s="52">
        <v>1.6253000000000001E-3</v>
      </c>
      <c r="AF33" s="52">
        <v>2.944E-4</v>
      </c>
      <c r="AG33" s="52">
        <v>1.0238999999999999E-3</v>
      </c>
      <c r="AH33" s="52">
        <v>2.564E-4</v>
      </c>
      <c r="AI33" s="52">
        <v>4.1290000000000001E-4</v>
      </c>
      <c r="AJ33" s="52">
        <v>4.0979999999999999E-4</v>
      </c>
      <c r="AK33" s="52">
        <v>5.0878E-3</v>
      </c>
      <c r="AL33" s="52">
        <v>3.8049999999999998E-4</v>
      </c>
      <c r="AM33" s="52">
        <v>1.1340000000000001E-4</v>
      </c>
      <c r="AN33" s="52">
        <v>9.2310000000000005E-4</v>
      </c>
      <c r="AO33" s="52">
        <v>7.0910000000000005E-4</v>
      </c>
      <c r="AP33" s="52">
        <v>4.2240000000000002E-4</v>
      </c>
      <c r="AQ33" s="52">
        <v>8.3800000000000004E-5</v>
      </c>
      <c r="AR33" s="52">
        <v>3.4670000000000002E-4</v>
      </c>
      <c r="AS33" s="52">
        <v>3.9080000000000001E-4</v>
      </c>
      <c r="AT33" s="52">
        <v>2.5670000000000001E-4</v>
      </c>
      <c r="AU33" s="52">
        <v>3.301E-4</v>
      </c>
      <c r="AV33" s="52">
        <v>1.682E-4</v>
      </c>
      <c r="AW33" s="52">
        <v>2.1049999999999999E-4</v>
      </c>
      <c r="AX33" s="52">
        <v>3.0889999999999997E-4</v>
      </c>
      <c r="AY33" s="52">
        <v>7.6639999999999998E-4</v>
      </c>
      <c r="AZ33" s="52">
        <v>1.2310000000000001E-4</v>
      </c>
      <c r="BA33" s="52">
        <v>1.5139999999999999E-4</v>
      </c>
      <c r="BB33" s="52">
        <v>4.239E-4</v>
      </c>
      <c r="BC33" s="52">
        <v>2.654E-4</v>
      </c>
      <c r="BD33" s="52">
        <v>9.5589999999999998E-4</v>
      </c>
      <c r="BE33" s="52">
        <v>7.6250000000000005E-4</v>
      </c>
      <c r="BF33" s="52">
        <v>2.9559999999999998E-4</v>
      </c>
      <c r="BG33" s="52">
        <v>2.187E-4</v>
      </c>
      <c r="BH33" s="52">
        <v>3.4699999999999998E-4</v>
      </c>
      <c r="BI33" s="52">
        <v>2.4679999999999998E-4</v>
      </c>
      <c r="BJ33" s="52">
        <v>2.608E-4</v>
      </c>
      <c r="BK33" s="52">
        <v>2.6269999999999999E-4</v>
      </c>
      <c r="BL33" s="52">
        <v>3.8499999999999998E-4</v>
      </c>
      <c r="BM33" s="52">
        <v>2.9589999999999998E-4</v>
      </c>
      <c r="BN33" s="52">
        <v>4.258E-4</v>
      </c>
      <c r="BO33" s="52">
        <v>5.7419000000000003E-3</v>
      </c>
      <c r="BP33" s="52">
        <v>2.6229999999999998E-4</v>
      </c>
      <c r="BQ33" s="52">
        <v>4.3810000000000002E-4</v>
      </c>
      <c r="BR33" s="51">
        <v>2.398E-4</v>
      </c>
      <c r="BS33" s="51">
        <v>5.3839999999999997E-4</v>
      </c>
      <c r="BT33" s="51">
        <v>7.7030000000000002E-4</v>
      </c>
      <c r="BU33" s="51">
        <v>2.6229999999999998E-4</v>
      </c>
    </row>
    <row r="34" spans="1:73" s="36" customFormat="1">
      <c r="A34" s="34">
        <v>445</v>
      </c>
      <c r="B34" s="49" t="s">
        <v>626</v>
      </c>
      <c r="C34" s="50">
        <v>6.5199999999999999E-5</v>
      </c>
      <c r="D34" s="52">
        <v>2.69E-5</v>
      </c>
      <c r="E34" s="52">
        <v>2.0100000000000001E-5</v>
      </c>
      <c r="F34" s="52">
        <v>3.4999999999999997E-5</v>
      </c>
      <c r="G34" s="52">
        <v>1.4399999999999999E-5</v>
      </c>
      <c r="H34" s="52">
        <v>4.1999999999999998E-5</v>
      </c>
      <c r="I34" s="52">
        <v>4.9669999999999998E-4</v>
      </c>
      <c r="J34" s="52">
        <v>5.27E-5</v>
      </c>
      <c r="K34" s="52">
        <v>7.2100000000000004E-5</v>
      </c>
      <c r="L34" s="52">
        <v>5.8499999999999999E-5</v>
      </c>
      <c r="M34" s="52">
        <v>7.2299999999999996E-5</v>
      </c>
      <c r="N34" s="52">
        <v>1.2779999999999999E-4</v>
      </c>
      <c r="O34" s="52">
        <v>4.5200000000000001E-5</v>
      </c>
      <c r="P34" s="52">
        <v>1.1790000000000001E-4</v>
      </c>
      <c r="Q34" s="52">
        <v>1.5009999999999999E-4</v>
      </c>
      <c r="R34" s="52">
        <v>4.1E-5</v>
      </c>
      <c r="S34" s="52">
        <v>6.5039999999999998E-4</v>
      </c>
      <c r="T34" s="52">
        <v>2.7980000000000002E-4</v>
      </c>
      <c r="U34" s="52">
        <v>1.5430000000000001E-4</v>
      </c>
      <c r="V34" s="52">
        <v>8.8499999999999996E-5</v>
      </c>
      <c r="W34" s="52">
        <v>9.1399999999999999E-5</v>
      </c>
      <c r="X34" s="52">
        <v>1.2019999999999999E-4</v>
      </c>
      <c r="Y34" s="52">
        <v>8.4429999999999998E-4</v>
      </c>
      <c r="Z34" s="52">
        <v>3.0599999999999998E-5</v>
      </c>
      <c r="AA34" s="52">
        <v>1.8489999999999999E-4</v>
      </c>
      <c r="AB34" s="52">
        <v>1.407E-4</v>
      </c>
      <c r="AC34" s="52">
        <v>3.7200000000000003E-5</v>
      </c>
      <c r="AD34" s="52">
        <v>1.102E-4</v>
      </c>
      <c r="AE34" s="52">
        <v>1.0001599999999999</v>
      </c>
      <c r="AF34" s="52">
        <v>3.5899999999999998E-5</v>
      </c>
      <c r="AG34" s="52">
        <v>1.031E-4</v>
      </c>
      <c r="AH34" s="52">
        <v>2.3499999999999999E-5</v>
      </c>
      <c r="AI34" s="52">
        <v>4.6199999999999998E-5</v>
      </c>
      <c r="AJ34" s="52">
        <v>3.8999999999999999E-5</v>
      </c>
      <c r="AK34" s="52">
        <v>3.2860000000000002E-4</v>
      </c>
      <c r="AL34" s="52">
        <v>7.2000000000000002E-5</v>
      </c>
      <c r="AM34" s="52">
        <v>3.5899999999999998E-5</v>
      </c>
      <c r="AN34" s="52">
        <v>3.9900000000000001E-5</v>
      </c>
      <c r="AO34" s="52">
        <v>4.4400000000000002E-5</v>
      </c>
      <c r="AP34" s="52">
        <v>4.3800000000000001E-5</v>
      </c>
      <c r="AQ34" s="52">
        <v>1.2099999999999999E-5</v>
      </c>
      <c r="AR34" s="52">
        <v>2.9200000000000002E-5</v>
      </c>
      <c r="AS34" s="52">
        <v>7.8100000000000001E-5</v>
      </c>
      <c r="AT34" s="52">
        <v>3.6199999999999999E-5</v>
      </c>
      <c r="AU34" s="52">
        <v>4.6300000000000001E-5</v>
      </c>
      <c r="AV34" s="52">
        <v>2.9600000000000001E-5</v>
      </c>
      <c r="AW34" s="52">
        <v>3.0199999999999999E-5</v>
      </c>
      <c r="AX34" s="52">
        <v>1.4100000000000001E-4</v>
      </c>
      <c r="AY34" s="52">
        <v>4.5000000000000003E-5</v>
      </c>
      <c r="AZ34" s="52">
        <v>2.97E-5</v>
      </c>
      <c r="BA34" s="52">
        <v>2.26E-5</v>
      </c>
      <c r="BB34" s="52">
        <v>6.4999999999999994E-5</v>
      </c>
      <c r="BC34" s="52">
        <v>3.2199999999999997E-5</v>
      </c>
      <c r="BD34" s="52">
        <v>9.8599999999999998E-5</v>
      </c>
      <c r="BE34" s="52">
        <v>5.6700000000000003E-5</v>
      </c>
      <c r="BF34" s="52">
        <v>5.3600000000000002E-5</v>
      </c>
      <c r="BG34" s="52">
        <v>5.5600000000000003E-5</v>
      </c>
      <c r="BH34" s="52">
        <v>5.63E-5</v>
      </c>
      <c r="BI34" s="52">
        <v>4.85E-5</v>
      </c>
      <c r="BJ34" s="52">
        <v>5.8999999999999998E-5</v>
      </c>
      <c r="BK34" s="52">
        <v>4.6699999999999997E-5</v>
      </c>
      <c r="BL34" s="52">
        <v>6.4599999999999998E-5</v>
      </c>
      <c r="BM34" s="52">
        <v>3.8640000000000001E-4</v>
      </c>
      <c r="BN34" s="52">
        <v>1.115E-4</v>
      </c>
      <c r="BO34" s="52">
        <v>2.4669999999999998E-4</v>
      </c>
      <c r="BP34" s="52">
        <v>2.8600000000000001E-5</v>
      </c>
      <c r="BQ34" s="52">
        <v>5.6199999999999997E-5</v>
      </c>
      <c r="BR34" s="51">
        <v>3.4700000000000003E-5</v>
      </c>
      <c r="BS34" s="51">
        <v>9.6600000000000003E-5</v>
      </c>
      <c r="BT34" s="51">
        <v>6.8300000000000007E-5</v>
      </c>
      <c r="BU34" s="51">
        <v>2.8600000000000001E-5</v>
      </c>
    </row>
    <row r="35" spans="1:73" s="36" customFormat="1">
      <c r="A35" s="34">
        <v>452</v>
      </c>
      <c r="B35" s="49" t="s">
        <v>627</v>
      </c>
      <c r="C35" s="50">
        <v>1.6699999999999999E-4</v>
      </c>
      <c r="D35" s="52">
        <v>8.5199999999999997E-5</v>
      </c>
      <c r="E35" s="52">
        <v>5.8900000000000002E-5</v>
      </c>
      <c r="F35" s="52">
        <v>1.1010000000000001E-4</v>
      </c>
      <c r="G35" s="52">
        <v>5.4200000000000003E-5</v>
      </c>
      <c r="H35" s="52">
        <v>1.2559999999999999E-4</v>
      </c>
      <c r="I35" s="52">
        <v>1.5889999999999999E-3</v>
      </c>
      <c r="J35" s="52">
        <v>2.4399999999999999E-4</v>
      </c>
      <c r="K35" s="52">
        <v>2.1829999999999999E-4</v>
      </c>
      <c r="L35" s="52">
        <v>1.9699999999999999E-4</v>
      </c>
      <c r="M35" s="52">
        <v>2.1000000000000001E-4</v>
      </c>
      <c r="N35" s="52">
        <v>4.2979999999999998E-4</v>
      </c>
      <c r="O35" s="52">
        <v>1.17E-4</v>
      </c>
      <c r="P35" s="52">
        <v>2.6259999999999999E-4</v>
      </c>
      <c r="Q35" s="52">
        <v>4.1419999999999998E-4</v>
      </c>
      <c r="R35" s="52">
        <v>1.8990000000000001E-4</v>
      </c>
      <c r="S35" s="52">
        <v>1.2486999999999999E-3</v>
      </c>
      <c r="T35" s="52">
        <v>5.6700000000000001E-4</v>
      </c>
      <c r="U35" s="52">
        <v>3.5359999999999998E-4</v>
      </c>
      <c r="V35" s="52">
        <v>4.3970000000000001E-4</v>
      </c>
      <c r="W35" s="52">
        <v>3.4180000000000001E-4</v>
      </c>
      <c r="X35" s="52">
        <v>3.124E-4</v>
      </c>
      <c r="Y35" s="52">
        <v>3.5647000000000001E-3</v>
      </c>
      <c r="Z35" s="52">
        <v>8.5199999999999997E-5</v>
      </c>
      <c r="AA35" s="52">
        <v>3.3710000000000001E-4</v>
      </c>
      <c r="AB35" s="52">
        <v>3.435E-4</v>
      </c>
      <c r="AC35" s="52">
        <v>1.37E-4</v>
      </c>
      <c r="AD35" s="52">
        <v>2.9260000000000001E-4</v>
      </c>
      <c r="AE35" s="52">
        <v>4.481E-4</v>
      </c>
      <c r="AF35" s="52">
        <v>1.0001199999999999</v>
      </c>
      <c r="AG35" s="52">
        <v>3.433E-4</v>
      </c>
      <c r="AH35" s="52">
        <v>8.0699999999999996E-5</v>
      </c>
      <c r="AI35" s="52">
        <v>1.3520000000000001E-4</v>
      </c>
      <c r="AJ35" s="52">
        <v>1.2870000000000001E-4</v>
      </c>
      <c r="AK35" s="52">
        <v>1.0506000000000001E-3</v>
      </c>
      <c r="AL35" s="52">
        <v>1.931E-4</v>
      </c>
      <c r="AM35" s="52">
        <v>1.384E-4</v>
      </c>
      <c r="AN35" s="52">
        <v>1.4809999999999999E-4</v>
      </c>
      <c r="AO35" s="52">
        <v>1.407E-4</v>
      </c>
      <c r="AP35" s="52">
        <v>1.8369999999999999E-4</v>
      </c>
      <c r="AQ35" s="52">
        <v>4.71E-5</v>
      </c>
      <c r="AR35" s="52">
        <v>9.9900000000000002E-5</v>
      </c>
      <c r="AS35" s="52">
        <v>3.0039999999999998E-4</v>
      </c>
      <c r="AT35" s="52">
        <v>1.4889999999999999E-4</v>
      </c>
      <c r="AU35" s="52">
        <v>1.7760000000000001E-4</v>
      </c>
      <c r="AV35" s="52">
        <v>1.2239999999999999E-4</v>
      </c>
      <c r="AW35" s="52">
        <v>1.16E-4</v>
      </c>
      <c r="AX35" s="52">
        <v>3.346E-4</v>
      </c>
      <c r="AY35" s="52">
        <v>1.7640000000000001E-4</v>
      </c>
      <c r="AZ35" s="52">
        <v>1.077E-4</v>
      </c>
      <c r="BA35" s="52">
        <v>8.6000000000000003E-5</v>
      </c>
      <c r="BB35" s="52">
        <v>2.3929999999999999E-4</v>
      </c>
      <c r="BC35" s="52">
        <v>1.136E-4</v>
      </c>
      <c r="BD35" s="52">
        <v>3.7609999999999998E-4</v>
      </c>
      <c r="BE35" s="52">
        <v>2.0440000000000001E-4</v>
      </c>
      <c r="BF35" s="52">
        <v>7.4609999999999998E-4</v>
      </c>
      <c r="BG35" s="52">
        <v>1.918E-4</v>
      </c>
      <c r="BH35" s="52">
        <v>1.9090000000000001E-4</v>
      </c>
      <c r="BI35" s="52">
        <v>1.7689999999999999E-4</v>
      </c>
      <c r="BJ35" s="52">
        <v>2.0049999999999999E-4</v>
      </c>
      <c r="BK35" s="52">
        <v>2.0249999999999999E-4</v>
      </c>
      <c r="BL35" s="52">
        <v>2.254E-4</v>
      </c>
      <c r="BM35" s="52">
        <v>1.5897999999999999E-3</v>
      </c>
      <c r="BN35" s="52">
        <v>9.4479999999999998E-4</v>
      </c>
      <c r="BO35" s="52">
        <v>7.9889999999999996E-4</v>
      </c>
      <c r="BP35" s="52">
        <v>1.008E-4</v>
      </c>
      <c r="BQ35" s="52">
        <v>1.9780000000000001E-4</v>
      </c>
      <c r="BR35" s="51">
        <v>1.2640000000000001E-4</v>
      </c>
      <c r="BS35" s="51">
        <v>3.1E-4</v>
      </c>
      <c r="BT35" s="51">
        <v>2.3839999999999999E-4</v>
      </c>
      <c r="BU35" s="51">
        <v>1.008E-4</v>
      </c>
    </row>
    <row r="36" spans="1:73" s="36" customFormat="1">
      <c r="A36" s="34" t="s">
        <v>153</v>
      </c>
      <c r="B36" s="49" t="s">
        <v>154</v>
      </c>
      <c r="C36" s="50">
        <v>2.1045E-3</v>
      </c>
      <c r="D36" s="52">
        <v>8.7569999999999998E-4</v>
      </c>
      <c r="E36" s="52">
        <v>1.0005999999999999E-3</v>
      </c>
      <c r="F36" s="52">
        <v>2.0024000000000001E-3</v>
      </c>
      <c r="G36" s="52">
        <v>5.4410000000000005E-4</v>
      </c>
      <c r="H36" s="52">
        <v>3.1143E-3</v>
      </c>
      <c r="I36" s="52">
        <v>5.4769900000000003E-2</v>
      </c>
      <c r="J36" s="52">
        <v>2.7101E-3</v>
      </c>
      <c r="K36" s="52">
        <v>2.0382E-3</v>
      </c>
      <c r="L36" s="52">
        <v>2.0647E-3</v>
      </c>
      <c r="M36" s="52">
        <v>1.867E-3</v>
      </c>
      <c r="N36" s="52">
        <v>2.7783E-3</v>
      </c>
      <c r="O36" s="52">
        <v>9.9789999999999992E-4</v>
      </c>
      <c r="P36" s="52">
        <v>2.2347000000000001E-3</v>
      </c>
      <c r="Q36" s="52">
        <v>2.9897000000000001E-3</v>
      </c>
      <c r="R36" s="52">
        <v>1.2957999999999999E-3</v>
      </c>
      <c r="S36" s="52">
        <v>9.2073999999999993E-3</v>
      </c>
      <c r="T36" s="52">
        <v>4.3004000000000002E-3</v>
      </c>
      <c r="U36" s="52">
        <v>3.0330999999999999E-3</v>
      </c>
      <c r="V36" s="52">
        <v>5.0226999999999997E-3</v>
      </c>
      <c r="W36" s="52">
        <v>2.6025000000000002E-3</v>
      </c>
      <c r="X36" s="52">
        <v>2.9187000000000002E-3</v>
      </c>
      <c r="Y36" s="52">
        <v>2.0360400000000001E-2</v>
      </c>
      <c r="Z36" s="52">
        <v>1.6948E-3</v>
      </c>
      <c r="AA36" s="52">
        <v>5.9074000000000002E-3</v>
      </c>
      <c r="AB36" s="52">
        <v>3.6727000000000001E-3</v>
      </c>
      <c r="AC36" s="52">
        <v>1.0901000000000001E-3</v>
      </c>
      <c r="AD36" s="52">
        <v>7.2874999999999997E-3</v>
      </c>
      <c r="AE36" s="52">
        <v>3.0393999999999998E-3</v>
      </c>
      <c r="AF36" s="52">
        <v>4.0490999999999999E-3</v>
      </c>
      <c r="AG36" s="52">
        <v>0.99582099999999996</v>
      </c>
      <c r="AH36" s="52">
        <v>1.1715E-3</v>
      </c>
      <c r="AI36" s="52">
        <v>1.8411E-3</v>
      </c>
      <c r="AJ36" s="52">
        <v>9.9874000000000004E-3</v>
      </c>
      <c r="AK36" s="52">
        <v>8.2915999999999997E-3</v>
      </c>
      <c r="AL36" s="52">
        <v>4.0530999999999996E-3</v>
      </c>
      <c r="AM36" s="52">
        <v>1.2199999999999999E-3</v>
      </c>
      <c r="AN36" s="52">
        <v>3.9481999999999998E-3</v>
      </c>
      <c r="AO36" s="52">
        <v>1.4172E-3</v>
      </c>
      <c r="AP36" s="52">
        <v>1.2527E-3</v>
      </c>
      <c r="AQ36" s="52">
        <v>4.5980000000000001E-4</v>
      </c>
      <c r="AR36" s="52">
        <v>1.0878000000000001E-3</v>
      </c>
      <c r="AS36" s="52">
        <v>2.1115000000000001E-3</v>
      </c>
      <c r="AT36" s="52">
        <v>1.2088999999999999E-3</v>
      </c>
      <c r="AU36" s="52">
        <v>1.4237E-3</v>
      </c>
      <c r="AV36" s="52">
        <v>8.2890000000000004E-4</v>
      </c>
      <c r="AW36" s="52">
        <v>9.3400000000000004E-4</v>
      </c>
      <c r="AX36" s="52">
        <v>4.5475999999999997E-3</v>
      </c>
      <c r="AY36" s="52">
        <v>1.1739999999999999E-3</v>
      </c>
      <c r="AZ36" s="52">
        <v>8.4049999999999999E-4</v>
      </c>
      <c r="BA36" s="52">
        <v>6.1580000000000001E-4</v>
      </c>
      <c r="BB36" s="52">
        <v>1.7294999999999999E-3</v>
      </c>
      <c r="BC36" s="52">
        <v>1.0223999999999999E-3</v>
      </c>
      <c r="BD36" s="52">
        <v>1.8265E-3</v>
      </c>
      <c r="BE36" s="52">
        <v>1.6301E-3</v>
      </c>
      <c r="BF36" s="52">
        <v>2.2937000000000001E-3</v>
      </c>
      <c r="BG36" s="52">
        <v>1.6184999999999999E-3</v>
      </c>
      <c r="BH36" s="52">
        <v>1.6919999999999999E-3</v>
      </c>
      <c r="BI36" s="52">
        <v>1.9916000000000001E-3</v>
      </c>
      <c r="BJ36" s="52">
        <v>1.8404000000000001E-3</v>
      </c>
      <c r="BK36" s="52">
        <v>5.9205999999999998E-3</v>
      </c>
      <c r="BL36" s="52">
        <v>4.8653999999999998E-3</v>
      </c>
      <c r="BM36" s="52">
        <v>9.4511000000000005E-3</v>
      </c>
      <c r="BN36" s="52">
        <v>7.1885999999999999E-3</v>
      </c>
      <c r="BO36" s="52">
        <v>4.9806E-3</v>
      </c>
      <c r="BP36" s="52">
        <v>1.1184000000000001E-3</v>
      </c>
      <c r="BQ36" s="52">
        <v>2.7279000000000001E-3</v>
      </c>
      <c r="BR36" s="51">
        <v>1.6022E-3</v>
      </c>
      <c r="BS36" s="51">
        <v>8.3888000000000001E-3</v>
      </c>
      <c r="BT36" s="51">
        <v>2.1359999999999999E-3</v>
      </c>
      <c r="BU36" s="51">
        <v>1.1184000000000001E-3</v>
      </c>
    </row>
    <row r="37" spans="1:73" s="36" customFormat="1">
      <c r="A37" s="34">
        <v>481</v>
      </c>
      <c r="B37" s="49" t="s">
        <v>116</v>
      </c>
      <c r="C37" s="50">
        <v>2.8164000000000002E-3</v>
      </c>
      <c r="D37" s="52">
        <v>1.6069999999999999E-3</v>
      </c>
      <c r="E37" s="52">
        <v>9.4390000000000001E-4</v>
      </c>
      <c r="F37" s="52">
        <v>1.8001E-3</v>
      </c>
      <c r="G37" s="52">
        <v>1.7886E-3</v>
      </c>
      <c r="H37" s="52">
        <v>2.7506000000000002E-3</v>
      </c>
      <c r="I37" s="52">
        <v>3.3793999999999999E-3</v>
      </c>
      <c r="J37" s="52">
        <v>7.5528000000000001E-3</v>
      </c>
      <c r="K37" s="52">
        <v>6.8999999999999999E-3</v>
      </c>
      <c r="L37" s="52">
        <v>6.3366000000000004E-3</v>
      </c>
      <c r="M37" s="52">
        <v>7.0661999999999999E-3</v>
      </c>
      <c r="N37" s="52">
        <v>6.7350999999999999E-3</v>
      </c>
      <c r="O37" s="52">
        <v>2.8410000000000002E-3</v>
      </c>
      <c r="P37" s="52">
        <v>4.4039999999999999E-3</v>
      </c>
      <c r="Q37" s="52">
        <v>6.5928000000000002E-3</v>
      </c>
      <c r="R37" s="52">
        <v>5.2490000000000002E-3</v>
      </c>
      <c r="S37" s="52">
        <v>8.1159000000000005E-3</v>
      </c>
      <c r="T37" s="52">
        <v>5.7349000000000002E-3</v>
      </c>
      <c r="U37" s="52">
        <v>5.2817999999999997E-3</v>
      </c>
      <c r="V37" s="52">
        <v>6.5012000000000004E-3</v>
      </c>
      <c r="W37" s="52">
        <v>5.1158999999999996E-3</v>
      </c>
      <c r="X37" s="52">
        <v>6.0578999999999997E-3</v>
      </c>
      <c r="Y37" s="52">
        <v>9.0565000000000003E-3</v>
      </c>
      <c r="Z37" s="52">
        <v>1.4396000000000001E-3</v>
      </c>
      <c r="AA37" s="52">
        <v>3.6836E-3</v>
      </c>
      <c r="AB37" s="52">
        <v>6.6476E-3</v>
      </c>
      <c r="AC37" s="52">
        <v>4.8831999999999999E-3</v>
      </c>
      <c r="AD37" s="52">
        <v>2.8268999999999998E-3</v>
      </c>
      <c r="AE37" s="52">
        <v>2.3638999999999999E-3</v>
      </c>
      <c r="AF37" s="52">
        <v>3.3663E-3</v>
      </c>
      <c r="AG37" s="52">
        <v>3.3398999999999998E-3</v>
      </c>
      <c r="AH37" s="52">
        <v>1.0028900000000001</v>
      </c>
      <c r="AI37" s="52">
        <v>2.9418999999999999E-3</v>
      </c>
      <c r="AJ37" s="52">
        <v>7.6730000000000001E-3</v>
      </c>
      <c r="AK37" s="52">
        <v>8.9046999999999998E-3</v>
      </c>
      <c r="AL37" s="52">
        <v>2.5485999999999998E-3</v>
      </c>
      <c r="AM37" s="52">
        <v>8.0000000000000004E-4</v>
      </c>
      <c r="AN37" s="52">
        <v>8.3358000000000008E-3</v>
      </c>
      <c r="AO37" s="52">
        <v>3.2615999999999999E-3</v>
      </c>
      <c r="AP37" s="52">
        <v>6.7291E-3</v>
      </c>
      <c r="AQ37" s="52">
        <v>2.1067999999999998E-3</v>
      </c>
      <c r="AR37" s="52">
        <v>3.9389000000000004E-3</v>
      </c>
      <c r="AS37" s="52">
        <v>1.1581899999999999E-2</v>
      </c>
      <c r="AT37" s="52">
        <v>8.1785999999999994E-3</v>
      </c>
      <c r="AU37" s="52">
        <v>9.8221000000000003E-3</v>
      </c>
      <c r="AV37" s="52">
        <v>4.2481999999999997E-3</v>
      </c>
      <c r="AW37" s="52">
        <v>6.8875999999999998E-3</v>
      </c>
      <c r="AX37" s="52">
        <v>1.9980000000000002E-3</v>
      </c>
      <c r="AY37" s="52">
        <v>5.0829999999999998E-3</v>
      </c>
      <c r="AZ37" s="52">
        <v>5.5316000000000002E-3</v>
      </c>
      <c r="BA37" s="52">
        <v>6.6220999999999997E-3</v>
      </c>
      <c r="BB37" s="52">
        <v>6.3540999999999997E-3</v>
      </c>
      <c r="BC37" s="52">
        <v>3.5563000000000001E-3</v>
      </c>
      <c r="BD37" s="52">
        <v>8.4530999999999999E-3</v>
      </c>
      <c r="BE37" s="52">
        <v>7.7003999999999996E-3</v>
      </c>
      <c r="BF37" s="52">
        <v>6.9286E-3</v>
      </c>
      <c r="BG37" s="52">
        <v>4.6449000000000004E-3</v>
      </c>
      <c r="BH37" s="52">
        <v>3.3647E-3</v>
      </c>
      <c r="BI37" s="52">
        <v>3.8484999999999999E-3</v>
      </c>
      <c r="BJ37" s="52">
        <v>4.9011999999999997E-3</v>
      </c>
      <c r="BK37" s="52">
        <v>3.7886E-3</v>
      </c>
      <c r="BL37" s="52">
        <v>5.6860000000000001E-3</v>
      </c>
      <c r="BM37" s="52">
        <v>3.5282999999999998E-3</v>
      </c>
      <c r="BN37" s="52">
        <v>4.2392999999999997E-3</v>
      </c>
      <c r="BO37" s="52">
        <v>3.3165E-3</v>
      </c>
      <c r="BP37" s="52">
        <v>1.40912E-2</v>
      </c>
      <c r="BQ37" s="52">
        <v>1.25337E-2</v>
      </c>
      <c r="BR37" s="51">
        <v>3.3119999999999998E-3</v>
      </c>
      <c r="BS37" s="51">
        <v>3.0834E-3</v>
      </c>
      <c r="BT37" s="51">
        <v>5.3766999999999999E-3</v>
      </c>
      <c r="BU37" s="51">
        <v>1.4091100000000001E-2</v>
      </c>
    </row>
    <row r="38" spans="1:73" s="36" customFormat="1">
      <c r="A38" s="34">
        <v>482</v>
      </c>
      <c r="B38" s="49" t="s">
        <v>113</v>
      </c>
      <c r="C38" s="50">
        <v>9.6831999999999994E-3</v>
      </c>
      <c r="D38" s="52">
        <v>3.4175999999999998E-3</v>
      </c>
      <c r="E38" s="52">
        <v>2.0344999999999999E-3</v>
      </c>
      <c r="F38" s="52">
        <v>2.3200700000000001E-2</v>
      </c>
      <c r="G38" s="52">
        <v>1.6666000000000001E-3</v>
      </c>
      <c r="H38" s="52">
        <v>6.9055999999999996E-3</v>
      </c>
      <c r="I38" s="52">
        <v>5.8663999999999999E-3</v>
      </c>
      <c r="J38" s="52">
        <v>1.8425899999999999E-2</v>
      </c>
      <c r="K38" s="52">
        <v>3.0333599999999999E-2</v>
      </c>
      <c r="L38" s="52">
        <v>3.9787999999999997E-2</v>
      </c>
      <c r="M38" s="52">
        <v>1.5726299999999999E-2</v>
      </c>
      <c r="N38" s="52">
        <v>1.1024600000000001E-2</v>
      </c>
      <c r="O38" s="52">
        <v>3.6158000000000002E-3</v>
      </c>
      <c r="P38" s="52">
        <v>1.34149E-2</v>
      </c>
      <c r="Q38" s="52">
        <v>1.1339500000000001E-2</v>
      </c>
      <c r="R38" s="52">
        <v>7.1792000000000002E-3</v>
      </c>
      <c r="S38" s="52">
        <v>1.3244799999999999E-2</v>
      </c>
      <c r="T38" s="52">
        <v>7.9290999999999997E-3</v>
      </c>
      <c r="U38" s="52">
        <v>1.46958E-2</v>
      </c>
      <c r="V38" s="52">
        <v>7.8689999999999993E-3</v>
      </c>
      <c r="W38" s="52">
        <v>3.5205000000000002E-3</v>
      </c>
      <c r="X38" s="52">
        <v>2.43571E-2</v>
      </c>
      <c r="Y38" s="52">
        <v>7.8338999999999995E-3</v>
      </c>
      <c r="Z38" s="52">
        <v>2.7656E-3</v>
      </c>
      <c r="AA38" s="52">
        <v>1.2928E-2</v>
      </c>
      <c r="AB38" s="52">
        <v>1.4966699999999999E-2</v>
      </c>
      <c r="AC38" s="52">
        <v>9.7879999999999994E-4</v>
      </c>
      <c r="AD38" s="52">
        <v>1.0709000000000001E-3</v>
      </c>
      <c r="AE38" s="52">
        <v>1.5483999999999999E-3</v>
      </c>
      <c r="AF38" s="52">
        <v>1.0326999999999999E-3</v>
      </c>
      <c r="AG38" s="52">
        <v>1.3826000000000001E-3</v>
      </c>
      <c r="AH38" s="52">
        <v>1.8749000000000001E-3</v>
      </c>
      <c r="AI38" s="52">
        <v>1.0039199999999999</v>
      </c>
      <c r="AJ38" s="52">
        <v>2.8173E-3</v>
      </c>
      <c r="AK38" s="52">
        <v>1.2500499999999999E-2</v>
      </c>
      <c r="AL38" s="52">
        <v>3.1825999999999998E-3</v>
      </c>
      <c r="AM38" s="52">
        <v>1.08E-3</v>
      </c>
      <c r="AN38" s="52">
        <v>2.7322000000000002E-3</v>
      </c>
      <c r="AO38" s="52">
        <v>1.4446000000000001E-3</v>
      </c>
      <c r="AP38" s="52">
        <v>1.2381E-3</v>
      </c>
      <c r="AQ38" s="52">
        <v>3.2239999999999998E-4</v>
      </c>
      <c r="AR38" s="52">
        <v>1.8144999999999999E-3</v>
      </c>
      <c r="AS38" s="52">
        <v>2.3551000000000002E-3</v>
      </c>
      <c r="AT38" s="52">
        <v>6.8289999999999996E-4</v>
      </c>
      <c r="AU38" s="52">
        <v>1.168E-3</v>
      </c>
      <c r="AV38" s="52">
        <v>7.4910000000000005E-4</v>
      </c>
      <c r="AW38" s="52">
        <v>7.6610000000000003E-4</v>
      </c>
      <c r="AX38" s="52">
        <v>1.2392E-3</v>
      </c>
      <c r="AY38" s="52">
        <v>1.2749E-3</v>
      </c>
      <c r="AZ38" s="52">
        <v>6.3349999999999995E-4</v>
      </c>
      <c r="BA38" s="52">
        <v>5.8810000000000004E-4</v>
      </c>
      <c r="BB38" s="52">
        <v>2.0503000000000001E-3</v>
      </c>
      <c r="BC38" s="52">
        <v>1.0551E-3</v>
      </c>
      <c r="BD38" s="52">
        <v>1.6264000000000001E-3</v>
      </c>
      <c r="BE38" s="52">
        <v>3.6386999999999999E-3</v>
      </c>
      <c r="BF38" s="52">
        <v>2.2125999999999999E-3</v>
      </c>
      <c r="BG38" s="52">
        <v>1.8251999999999999E-3</v>
      </c>
      <c r="BH38" s="52">
        <v>2.2572999999999998E-3</v>
      </c>
      <c r="BI38" s="52">
        <v>1.7807999999999999E-3</v>
      </c>
      <c r="BJ38" s="52">
        <v>2.2918000000000001E-3</v>
      </c>
      <c r="BK38" s="52">
        <v>1.255E-3</v>
      </c>
      <c r="BL38" s="52">
        <v>3.8024000000000001E-3</v>
      </c>
      <c r="BM38" s="52">
        <v>1.8971999999999999E-3</v>
      </c>
      <c r="BN38" s="52">
        <v>4.4685000000000002E-3</v>
      </c>
      <c r="BO38" s="52">
        <v>1.8066E-3</v>
      </c>
      <c r="BP38" s="52">
        <v>2.5607999999999998E-3</v>
      </c>
      <c r="BQ38" s="52">
        <v>8.9247000000000007E-3</v>
      </c>
      <c r="BR38" s="51">
        <v>2.2994000000000001E-3</v>
      </c>
      <c r="BS38" s="51">
        <v>9.7062999999999993E-3</v>
      </c>
      <c r="BT38" s="51">
        <v>1.07183E-2</v>
      </c>
      <c r="BU38" s="51">
        <v>2.5607999999999998E-3</v>
      </c>
    </row>
    <row r="39" spans="1:73" s="36" customFormat="1">
      <c r="A39" s="34">
        <v>483</v>
      </c>
      <c r="B39" s="49" t="s">
        <v>117</v>
      </c>
      <c r="C39" s="50">
        <v>5.8621999999999997E-3</v>
      </c>
      <c r="D39" s="52">
        <v>1.1267E-3</v>
      </c>
      <c r="E39" s="52">
        <v>1.2363000000000001E-3</v>
      </c>
      <c r="F39" s="52">
        <v>2.7142999999999998E-3</v>
      </c>
      <c r="G39" s="52">
        <v>5.9750000000000005E-4</v>
      </c>
      <c r="H39" s="52">
        <v>1.1004999999999999E-3</v>
      </c>
      <c r="I39" s="52">
        <v>2.1933E-3</v>
      </c>
      <c r="J39" s="52">
        <v>1.1987E-3</v>
      </c>
      <c r="K39" s="52">
        <v>6.0518999999999998E-3</v>
      </c>
      <c r="L39" s="52">
        <v>5.7837000000000001E-3</v>
      </c>
      <c r="M39" s="52">
        <v>2.2621E-3</v>
      </c>
      <c r="N39" s="52">
        <v>1.6754000000000001E-3</v>
      </c>
      <c r="O39" s="52">
        <v>7.4930000000000005E-4</v>
      </c>
      <c r="P39" s="52">
        <v>2.3793999999999998E-3</v>
      </c>
      <c r="Q39" s="52">
        <v>1.5406E-3</v>
      </c>
      <c r="R39" s="52">
        <v>1.2333999999999999E-3</v>
      </c>
      <c r="S39" s="52">
        <v>1.4775000000000001E-3</v>
      </c>
      <c r="T39" s="52">
        <v>1.4496999999999999E-3</v>
      </c>
      <c r="U39" s="52">
        <v>7.8128999999999994E-3</v>
      </c>
      <c r="V39" s="52">
        <v>1.4388000000000001E-3</v>
      </c>
      <c r="W39" s="52">
        <v>9.8060000000000009E-4</v>
      </c>
      <c r="X39" s="52">
        <v>2.0206999999999998E-3</v>
      </c>
      <c r="Y39" s="52">
        <v>1.0097999999999999E-3</v>
      </c>
      <c r="Z39" s="52">
        <v>1.1019999999999999E-3</v>
      </c>
      <c r="AA39" s="52">
        <v>2.1137E-3</v>
      </c>
      <c r="AB39" s="52">
        <v>1.4838E-3</v>
      </c>
      <c r="AC39" s="52">
        <v>3.8779999999999999E-4</v>
      </c>
      <c r="AD39" s="52">
        <v>4.9540000000000001E-4</v>
      </c>
      <c r="AE39" s="52">
        <v>4.4640000000000001E-4</v>
      </c>
      <c r="AF39" s="52">
        <v>3.5389999999999998E-4</v>
      </c>
      <c r="AG39" s="52">
        <v>5.1670000000000004E-4</v>
      </c>
      <c r="AH39" s="52">
        <v>1.2775E-3</v>
      </c>
      <c r="AI39" s="52">
        <v>1.0388000000000001E-3</v>
      </c>
      <c r="AJ39" s="52">
        <v>0.98937900000000001</v>
      </c>
      <c r="AK39" s="52">
        <v>1.2011000000000001E-3</v>
      </c>
      <c r="AL39" s="52">
        <v>7.7760000000000004E-4</v>
      </c>
      <c r="AM39" s="52">
        <v>1.2865000000000001E-3</v>
      </c>
      <c r="AN39" s="52">
        <v>8.3980000000000003E-4</v>
      </c>
      <c r="AO39" s="52">
        <v>3.992E-4</v>
      </c>
      <c r="AP39" s="52">
        <v>3.9070000000000001E-4</v>
      </c>
      <c r="AQ39" s="52">
        <v>1.6310000000000001E-4</v>
      </c>
      <c r="AR39" s="52">
        <v>5.9190000000000002E-4</v>
      </c>
      <c r="AS39" s="52">
        <v>7.8509999999999995E-4</v>
      </c>
      <c r="AT39" s="52">
        <v>3.9080000000000001E-4</v>
      </c>
      <c r="AU39" s="52">
        <v>8.3790000000000004E-4</v>
      </c>
      <c r="AV39" s="52">
        <v>2.6420000000000003E-4</v>
      </c>
      <c r="AW39" s="52">
        <v>5.4940000000000002E-4</v>
      </c>
      <c r="AX39" s="52">
        <v>3.213E-4</v>
      </c>
      <c r="AY39" s="52">
        <v>4.6299999999999998E-4</v>
      </c>
      <c r="AZ39" s="52">
        <v>2.1900000000000001E-4</v>
      </c>
      <c r="BA39" s="52">
        <v>2.6600000000000001E-4</v>
      </c>
      <c r="BB39" s="52">
        <v>2.5758000000000001E-3</v>
      </c>
      <c r="BC39" s="52">
        <v>6.5459999999999997E-4</v>
      </c>
      <c r="BD39" s="52">
        <v>5.287E-4</v>
      </c>
      <c r="BE39" s="52">
        <v>9.2219999999999997E-4</v>
      </c>
      <c r="BF39" s="52">
        <v>7.9690000000000002E-4</v>
      </c>
      <c r="BG39" s="52">
        <v>5.0529999999999998E-4</v>
      </c>
      <c r="BH39" s="52">
        <v>7.4799999999999997E-4</v>
      </c>
      <c r="BI39" s="52">
        <v>6.2580000000000003E-4</v>
      </c>
      <c r="BJ39" s="52">
        <v>7.3300000000000004E-4</v>
      </c>
      <c r="BK39" s="52">
        <v>5.4620000000000005E-4</v>
      </c>
      <c r="BL39" s="52">
        <v>1.0499999999999999E-3</v>
      </c>
      <c r="BM39" s="52">
        <v>6.7190000000000001E-4</v>
      </c>
      <c r="BN39" s="52">
        <v>1.6716999999999999E-3</v>
      </c>
      <c r="BO39" s="52">
        <v>4.8859999999999995E-4</v>
      </c>
      <c r="BP39" s="52">
        <v>6.1012000000000002E-3</v>
      </c>
      <c r="BQ39" s="52">
        <v>6.1298999999999998E-3</v>
      </c>
      <c r="BR39" s="51">
        <v>7.7709999999999997E-4</v>
      </c>
      <c r="BS39" s="51">
        <v>1.5200999999999999E-3</v>
      </c>
      <c r="BT39" s="51">
        <v>1.7462000000000001E-3</v>
      </c>
      <c r="BU39" s="51">
        <v>6.1012000000000002E-3</v>
      </c>
    </row>
    <row r="40" spans="1:73" s="36" customFormat="1">
      <c r="A40" s="34">
        <v>484</v>
      </c>
      <c r="B40" s="49" t="s">
        <v>159</v>
      </c>
      <c r="C40" s="50">
        <v>2.4683799999999999E-2</v>
      </c>
      <c r="D40" s="52">
        <v>1.2638E-2</v>
      </c>
      <c r="E40" s="52">
        <v>3.3765000000000002E-3</v>
      </c>
      <c r="F40" s="52">
        <v>9.0185999999999999E-3</v>
      </c>
      <c r="G40" s="52">
        <v>4.7491E-3</v>
      </c>
      <c r="H40" s="52">
        <v>4.5500000000000002E-3</v>
      </c>
      <c r="I40" s="52">
        <v>1.91203E-2</v>
      </c>
      <c r="J40" s="52">
        <v>3.2885299999999999E-2</v>
      </c>
      <c r="K40" s="52">
        <v>3.8689800000000003E-2</v>
      </c>
      <c r="L40" s="52">
        <v>4.23182E-2</v>
      </c>
      <c r="M40" s="52">
        <v>2.5178900000000001E-2</v>
      </c>
      <c r="N40" s="52">
        <v>2.48074E-2</v>
      </c>
      <c r="O40" s="52">
        <v>9.5753999999999995E-3</v>
      </c>
      <c r="P40" s="52">
        <v>2.41876E-2</v>
      </c>
      <c r="Q40" s="52">
        <v>2.8811E-2</v>
      </c>
      <c r="R40" s="52">
        <v>1.8405700000000001E-2</v>
      </c>
      <c r="S40" s="52">
        <v>3.04473E-2</v>
      </c>
      <c r="T40" s="52">
        <v>1.7840600000000002E-2</v>
      </c>
      <c r="U40" s="52">
        <v>4.3651500000000003E-2</v>
      </c>
      <c r="V40" s="52">
        <v>2.65746E-2</v>
      </c>
      <c r="W40" s="52">
        <v>1.9991200000000001E-2</v>
      </c>
      <c r="X40" s="52">
        <v>3.1564700000000001E-2</v>
      </c>
      <c r="Y40" s="52">
        <v>1.7677999999999999E-2</v>
      </c>
      <c r="Z40" s="52">
        <v>9.1144999999999993E-3</v>
      </c>
      <c r="AA40" s="52">
        <v>1.4108600000000001E-2</v>
      </c>
      <c r="AB40" s="52">
        <v>2.25589E-2</v>
      </c>
      <c r="AC40" s="52">
        <v>4.8434999999999997E-3</v>
      </c>
      <c r="AD40" s="52">
        <v>9.9013E-3</v>
      </c>
      <c r="AE40" s="52">
        <v>1.63897E-2</v>
      </c>
      <c r="AF40" s="52">
        <v>2.06368E-2</v>
      </c>
      <c r="AG40" s="52">
        <v>1.0884400000000001E-2</v>
      </c>
      <c r="AH40" s="52">
        <v>7.4189E-3</v>
      </c>
      <c r="AI40" s="52">
        <v>9.9466999999999993E-3</v>
      </c>
      <c r="AJ40" s="52">
        <v>1.2778100000000001E-2</v>
      </c>
      <c r="AK40" s="52">
        <v>1.0165599999999999</v>
      </c>
      <c r="AL40" s="52">
        <v>5.9436000000000003E-3</v>
      </c>
      <c r="AM40" s="52">
        <v>2.9505999999999998E-3</v>
      </c>
      <c r="AN40" s="52">
        <v>1.6061499999999999E-2</v>
      </c>
      <c r="AO40" s="52">
        <v>5.1422999999999998E-3</v>
      </c>
      <c r="AP40" s="52">
        <v>6.5313999999999997E-3</v>
      </c>
      <c r="AQ40" s="52">
        <v>1.2436000000000001E-3</v>
      </c>
      <c r="AR40" s="52">
        <v>5.2589999999999998E-3</v>
      </c>
      <c r="AS40" s="52">
        <v>8.9289E-3</v>
      </c>
      <c r="AT40" s="52">
        <v>1.9729999999999999E-3</v>
      </c>
      <c r="AU40" s="52">
        <v>4.1386000000000001E-3</v>
      </c>
      <c r="AV40" s="52">
        <v>1.9986000000000001E-3</v>
      </c>
      <c r="AW40" s="52">
        <v>2.6684999999999999E-3</v>
      </c>
      <c r="AX40" s="52">
        <v>2.4069E-3</v>
      </c>
      <c r="AY40" s="52">
        <v>3.8785999999999998E-3</v>
      </c>
      <c r="AZ40" s="52">
        <v>1.8006999999999999E-3</v>
      </c>
      <c r="BA40" s="52">
        <v>1.8343000000000001E-3</v>
      </c>
      <c r="BB40" s="52">
        <v>5.7001999999999999E-3</v>
      </c>
      <c r="BC40" s="52">
        <v>3.1083999999999999E-3</v>
      </c>
      <c r="BD40" s="52">
        <v>4.3671999999999999E-3</v>
      </c>
      <c r="BE40" s="52">
        <v>2.51884E-2</v>
      </c>
      <c r="BF40" s="52">
        <v>6.6119000000000004E-3</v>
      </c>
      <c r="BG40" s="52">
        <v>4.2313000000000003E-3</v>
      </c>
      <c r="BH40" s="52">
        <v>6.0261000000000004E-3</v>
      </c>
      <c r="BI40" s="52">
        <v>5.6372000000000002E-3</v>
      </c>
      <c r="BJ40" s="52">
        <v>7.3001000000000003E-3</v>
      </c>
      <c r="BK40" s="52">
        <v>4.6571E-3</v>
      </c>
      <c r="BL40" s="52">
        <v>8.626E-3</v>
      </c>
      <c r="BM40" s="52">
        <v>6.0108999999999996E-3</v>
      </c>
      <c r="BN40" s="52">
        <v>1.30838E-2</v>
      </c>
      <c r="BO40" s="52">
        <v>6.0473000000000002E-3</v>
      </c>
      <c r="BP40" s="52">
        <v>9.9649999999999999E-3</v>
      </c>
      <c r="BQ40" s="52">
        <v>1.21332E-2</v>
      </c>
      <c r="BR40" s="51">
        <v>6.0476000000000002E-3</v>
      </c>
      <c r="BS40" s="51">
        <v>9.3591999999999998E-3</v>
      </c>
      <c r="BT40" s="51">
        <v>1.7052000000000001E-2</v>
      </c>
      <c r="BU40" s="51">
        <v>9.9649999999999999E-3</v>
      </c>
    </row>
    <row r="41" spans="1:73" s="36" customFormat="1">
      <c r="A41" s="34">
        <v>485</v>
      </c>
      <c r="B41" s="49" t="s">
        <v>114</v>
      </c>
      <c r="C41" s="50">
        <v>4.5540000000000001E-4</v>
      </c>
      <c r="D41" s="52">
        <v>4.7530000000000001E-4</v>
      </c>
      <c r="E41" s="52">
        <v>2.097E-4</v>
      </c>
      <c r="F41" s="52">
        <v>4.5849999999999998E-4</v>
      </c>
      <c r="G41" s="52">
        <v>3.9629999999999998E-4</v>
      </c>
      <c r="H41" s="52">
        <v>5.798E-4</v>
      </c>
      <c r="I41" s="52">
        <v>6.669E-4</v>
      </c>
      <c r="J41" s="52">
        <v>1.5949E-3</v>
      </c>
      <c r="K41" s="52">
        <v>1.4969E-3</v>
      </c>
      <c r="L41" s="52">
        <v>1.5751999999999999E-3</v>
      </c>
      <c r="M41" s="52">
        <v>1.5765E-3</v>
      </c>
      <c r="N41" s="52">
        <v>1.4006999999999999E-3</v>
      </c>
      <c r="O41" s="52">
        <v>4.9669999999999998E-4</v>
      </c>
      <c r="P41" s="52">
        <v>8.6419999999999997E-4</v>
      </c>
      <c r="Q41" s="52">
        <v>1.2129E-3</v>
      </c>
      <c r="R41" s="52">
        <v>9.6299999999999999E-4</v>
      </c>
      <c r="S41" s="52">
        <v>1.6508E-3</v>
      </c>
      <c r="T41" s="52">
        <v>1.356E-3</v>
      </c>
      <c r="U41" s="52">
        <v>9.1029999999999995E-4</v>
      </c>
      <c r="V41" s="52">
        <v>1.1274E-3</v>
      </c>
      <c r="W41" s="52">
        <v>9.5940000000000001E-4</v>
      </c>
      <c r="X41" s="52">
        <v>1.2584E-3</v>
      </c>
      <c r="Y41" s="52">
        <v>1.8814999999999999E-3</v>
      </c>
      <c r="Z41" s="52">
        <v>3.1199999999999999E-4</v>
      </c>
      <c r="AA41" s="52">
        <v>6.0439999999999995E-4</v>
      </c>
      <c r="AB41" s="52">
        <v>1.2362E-3</v>
      </c>
      <c r="AC41" s="52">
        <v>7.3360000000000005E-4</v>
      </c>
      <c r="AD41" s="52">
        <v>6.4090000000000002E-4</v>
      </c>
      <c r="AE41" s="52">
        <v>4.9870000000000003E-4</v>
      </c>
      <c r="AF41" s="52">
        <v>4.0020000000000002E-4</v>
      </c>
      <c r="AG41" s="52">
        <v>6.9899999999999997E-4</v>
      </c>
      <c r="AH41" s="52">
        <v>4.9100000000000001E-4</v>
      </c>
      <c r="AI41" s="52">
        <v>5.2801000000000002E-3</v>
      </c>
      <c r="AJ41" s="52">
        <v>9.0090000000000005E-4</v>
      </c>
      <c r="AK41" s="52">
        <v>6.0689999999999995E-4</v>
      </c>
      <c r="AL41" s="52">
        <v>0.78430999999999995</v>
      </c>
      <c r="AM41" s="52">
        <v>1.806E-4</v>
      </c>
      <c r="AN41" s="52">
        <v>1.5585E-3</v>
      </c>
      <c r="AO41" s="52">
        <v>4.9589999999999996E-4</v>
      </c>
      <c r="AP41" s="52">
        <v>1.5766E-3</v>
      </c>
      <c r="AQ41" s="52">
        <v>7.4470000000000005E-4</v>
      </c>
      <c r="AR41" s="52">
        <v>1.3537E-3</v>
      </c>
      <c r="AS41" s="52">
        <v>3.6232E-3</v>
      </c>
      <c r="AT41" s="52">
        <v>2.6732000000000001E-3</v>
      </c>
      <c r="AU41" s="52">
        <v>2.4518000000000001E-3</v>
      </c>
      <c r="AV41" s="52">
        <v>1.8902999999999999E-3</v>
      </c>
      <c r="AW41" s="52">
        <v>1.7419E-3</v>
      </c>
      <c r="AX41" s="52">
        <v>6.0459999999999995E-4</v>
      </c>
      <c r="AY41" s="52">
        <v>1.4816E-3</v>
      </c>
      <c r="AZ41" s="52">
        <v>1.9656000000000001E-3</v>
      </c>
      <c r="BA41" s="52">
        <v>1.9059000000000001E-3</v>
      </c>
      <c r="BB41" s="52">
        <v>2.0731E-3</v>
      </c>
      <c r="BC41" s="52">
        <v>1.0705999999999999E-3</v>
      </c>
      <c r="BD41" s="52">
        <v>2.5482E-3</v>
      </c>
      <c r="BE41" s="52">
        <v>2.3798000000000001E-3</v>
      </c>
      <c r="BF41" s="52">
        <v>3.1259E-3</v>
      </c>
      <c r="BG41" s="52">
        <v>1.6398000000000001E-3</v>
      </c>
      <c r="BH41" s="52">
        <v>2.3882999999999999E-3</v>
      </c>
      <c r="BI41" s="52">
        <v>2.2972000000000001E-3</v>
      </c>
      <c r="BJ41" s="52">
        <v>1.1364000000000001E-3</v>
      </c>
      <c r="BK41" s="52">
        <v>1.36878E-2</v>
      </c>
      <c r="BL41" s="52">
        <v>1.1494999999999999E-3</v>
      </c>
      <c r="BM41" s="52">
        <v>9.9810000000000003E-4</v>
      </c>
      <c r="BN41" s="52">
        <v>1.0908999999999999E-3</v>
      </c>
      <c r="BO41" s="52">
        <v>8.2609999999999997E-4</v>
      </c>
      <c r="BP41" s="52">
        <v>6.0050000000000001E-4</v>
      </c>
      <c r="BQ41" s="52">
        <v>1.3320999999999999E-3</v>
      </c>
      <c r="BR41" s="51">
        <v>4.6090000000000002E-3</v>
      </c>
      <c r="BS41" s="51">
        <v>9.8999999999999999E-4</v>
      </c>
      <c r="BT41" s="51">
        <v>2.9193999999999999E-3</v>
      </c>
      <c r="BU41" s="51">
        <v>6.0050000000000001E-4</v>
      </c>
    </row>
    <row r="42" spans="1:73" s="36" customFormat="1">
      <c r="A42" s="34">
        <v>486</v>
      </c>
      <c r="B42" s="49" t="s">
        <v>628</v>
      </c>
      <c r="C42" s="50">
        <v>2.5176999999999999E-3</v>
      </c>
      <c r="D42" s="52">
        <v>1.0981000000000001E-3</v>
      </c>
      <c r="E42" s="52">
        <v>1.6495300000000001E-2</v>
      </c>
      <c r="F42" s="52">
        <v>1.9107E-3</v>
      </c>
      <c r="G42" s="52">
        <v>5.197E-4</v>
      </c>
      <c r="H42" s="52">
        <v>1.86711E-2</v>
      </c>
      <c r="I42" s="52">
        <v>1.6050000000000001E-3</v>
      </c>
      <c r="J42" s="52">
        <v>1.5625000000000001E-3</v>
      </c>
      <c r="K42" s="52">
        <v>2.1527E-3</v>
      </c>
      <c r="L42" s="52">
        <v>2.3078999999999999E-3</v>
      </c>
      <c r="M42" s="52">
        <v>1.3671E-3</v>
      </c>
      <c r="N42" s="52">
        <v>1.2306000000000001E-3</v>
      </c>
      <c r="O42" s="52">
        <v>5.019E-4</v>
      </c>
      <c r="P42" s="52">
        <v>1.3296E-3</v>
      </c>
      <c r="Q42" s="52">
        <v>1.1446E-3</v>
      </c>
      <c r="R42" s="52">
        <v>8.3609999999999999E-4</v>
      </c>
      <c r="S42" s="52">
        <v>1.3097E-3</v>
      </c>
      <c r="T42" s="52">
        <v>9.8799999999999995E-4</v>
      </c>
      <c r="U42" s="52">
        <v>1.8139E-3</v>
      </c>
      <c r="V42" s="52">
        <v>1.8507E-3</v>
      </c>
      <c r="W42" s="52">
        <v>8.4219999999999998E-4</v>
      </c>
      <c r="X42" s="52">
        <v>2.4613E-3</v>
      </c>
      <c r="Y42" s="52">
        <v>1.8282000000000001E-3</v>
      </c>
      <c r="Z42" s="52">
        <v>1.9909099999999999E-2</v>
      </c>
      <c r="AA42" s="52">
        <v>3.0363999999999999E-3</v>
      </c>
      <c r="AB42" s="52">
        <v>1.9777000000000002E-3</v>
      </c>
      <c r="AC42" s="52">
        <v>4.9169999999999997E-4</v>
      </c>
      <c r="AD42" s="52">
        <v>5.8100000000000003E-4</v>
      </c>
      <c r="AE42" s="52">
        <v>9.257E-4</v>
      </c>
      <c r="AF42" s="52">
        <v>6.9099999999999999E-4</v>
      </c>
      <c r="AG42" s="52">
        <v>7.2039999999999995E-4</v>
      </c>
      <c r="AH42" s="52">
        <v>6.7685999999999996E-3</v>
      </c>
      <c r="AI42" s="52">
        <v>4.1780000000000003E-3</v>
      </c>
      <c r="AJ42" s="52">
        <v>6.2845000000000002E-3</v>
      </c>
      <c r="AK42" s="52">
        <v>6.1539999999999997E-3</v>
      </c>
      <c r="AL42" s="52">
        <v>5.2183000000000004E-3</v>
      </c>
      <c r="AM42" s="52">
        <v>1.00136</v>
      </c>
      <c r="AN42" s="52">
        <v>2.9226E-3</v>
      </c>
      <c r="AO42" s="52">
        <v>1.1075E-3</v>
      </c>
      <c r="AP42" s="52">
        <v>4.0000000000000002E-4</v>
      </c>
      <c r="AQ42" s="52">
        <v>1.4190000000000001E-4</v>
      </c>
      <c r="AR42" s="52">
        <v>4.1189999999999998E-4</v>
      </c>
      <c r="AS42" s="52">
        <v>6.8749999999999996E-4</v>
      </c>
      <c r="AT42" s="52">
        <v>3.971E-4</v>
      </c>
      <c r="AU42" s="52">
        <v>6.3179999999999996E-4</v>
      </c>
      <c r="AV42" s="52">
        <v>2.229E-4</v>
      </c>
      <c r="AW42" s="52">
        <v>4.0299999999999998E-4</v>
      </c>
      <c r="AX42" s="52">
        <v>8.3699999999999996E-4</v>
      </c>
      <c r="AY42" s="52">
        <v>5.4140000000000004E-4</v>
      </c>
      <c r="AZ42" s="52">
        <v>2.4780000000000001E-4</v>
      </c>
      <c r="BA42" s="52">
        <v>2.5169999999999999E-4</v>
      </c>
      <c r="BB42" s="52">
        <v>5.0080000000000003E-4</v>
      </c>
      <c r="BC42" s="52">
        <v>5.6959999999999997E-4</v>
      </c>
      <c r="BD42" s="52">
        <v>6.9079999999999999E-4</v>
      </c>
      <c r="BE42" s="52">
        <v>1.4878999999999999E-3</v>
      </c>
      <c r="BF42" s="52">
        <v>1.6221E-3</v>
      </c>
      <c r="BG42" s="52">
        <v>5.2510000000000002E-4</v>
      </c>
      <c r="BH42" s="52">
        <v>1.1341000000000001E-3</v>
      </c>
      <c r="BI42" s="52">
        <v>8.7739999999999997E-4</v>
      </c>
      <c r="BJ42" s="52">
        <v>8.719E-4</v>
      </c>
      <c r="BK42" s="52">
        <v>6.8720000000000001E-4</v>
      </c>
      <c r="BL42" s="52">
        <v>3.4405E-3</v>
      </c>
      <c r="BM42" s="52">
        <v>9.7959999999999996E-4</v>
      </c>
      <c r="BN42" s="52">
        <v>9.4550000000000005E-4</v>
      </c>
      <c r="BO42" s="52">
        <v>6.9309999999999999E-4</v>
      </c>
      <c r="BP42" s="52">
        <v>1.3906000000000001E-3</v>
      </c>
      <c r="BQ42" s="52">
        <v>5.5427999999999996E-3</v>
      </c>
      <c r="BR42" s="51">
        <v>2.0414999999999999E-3</v>
      </c>
      <c r="BS42" s="51">
        <v>1.34688E-2</v>
      </c>
      <c r="BT42" s="51">
        <v>1.7909E-3</v>
      </c>
      <c r="BU42" s="51">
        <v>1.3906000000000001E-3</v>
      </c>
    </row>
    <row r="43" spans="1:73" s="36" customFormat="1">
      <c r="A43" s="34" t="s">
        <v>108</v>
      </c>
      <c r="B43" s="49" t="s">
        <v>109</v>
      </c>
      <c r="C43" s="50">
        <v>7.2024999999999997E-3</v>
      </c>
      <c r="D43" s="52">
        <v>1.1550100000000001E-2</v>
      </c>
      <c r="E43" s="52">
        <v>1.6521999999999999E-3</v>
      </c>
      <c r="F43" s="52">
        <v>4.4259E-3</v>
      </c>
      <c r="G43" s="52">
        <v>1.8649000000000001E-3</v>
      </c>
      <c r="H43" s="52">
        <v>1.48757E-2</v>
      </c>
      <c r="I43" s="52">
        <v>6.2468000000000003E-3</v>
      </c>
      <c r="J43" s="52">
        <v>1.39639E-2</v>
      </c>
      <c r="K43" s="52">
        <v>1.29173E-2</v>
      </c>
      <c r="L43" s="52">
        <v>1.1509800000000001E-2</v>
      </c>
      <c r="M43" s="52">
        <v>7.9895999999999995E-3</v>
      </c>
      <c r="N43" s="52">
        <v>8.1311999999999999E-3</v>
      </c>
      <c r="O43" s="52">
        <v>3.6373E-3</v>
      </c>
      <c r="P43" s="52">
        <v>7.4821999999999996E-3</v>
      </c>
      <c r="Q43" s="52">
        <v>9.4999999999999998E-3</v>
      </c>
      <c r="R43" s="52">
        <v>6.0454999999999997E-3</v>
      </c>
      <c r="S43" s="52">
        <v>1.26658E-2</v>
      </c>
      <c r="T43" s="52">
        <v>6.6388000000000003E-3</v>
      </c>
      <c r="U43" s="52">
        <v>1.0642E-2</v>
      </c>
      <c r="V43" s="52">
        <v>8.4934999999999993E-3</v>
      </c>
      <c r="W43" s="52">
        <v>6.7679000000000003E-3</v>
      </c>
      <c r="X43" s="52">
        <v>1.0270700000000001E-2</v>
      </c>
      <c r="Y43" s="52">
        <v>8.5103999999999996E-3</v>
      </c>
      <c r="Z43" s="52">
        <v>2.9696000000000002E-3</v>
      </c>
      <c r="AA43" s="52">
        <v>5.2370000000000003E-3</v>
      </c>
      <c r="AB43" s="52">
        <v>7.8584999999999992E-3</v>
      </c>
      <c r="AC43" s="52">
        <v>2.75112E-2</v>
      </c>
      <c r="AD43" s="52">
        <v>1.4084899999999999E-2</v>
      </c>
      <c r="AE43" s="52">
        <v>1.0673999999999999E-2</v>
      </c>
      <c r="AF43" s="52">
        <v>1.9671999999999999E-2</v>
      </c>
      <c r="AG43" s="52">
        <v>1.9830799999999999E-2</v>
      </c>
      <c r="AH43" s="52">
        <v>0.107506</v>
      </c>
      <c r="AI43" s="52">
        <v>1.52455E-2</v>
      </c>
      <c r="AJ43" s="52">
        <v>0.13048799999999999</v>
      </c>
      <c r="AK43" s="52">
        <v>9.67996E-2</v>
      </c>
      <c r="AL43" s="52">
        <v>1.26374E-2</v>
      </c>
      <c r="AM43" s="52">
        <v>5.6293000000000003E-3</v>
      </c>
      <c r="AN43" s="52">
        <v>1.0688500000000001</v>
      </c>
      <c r="AO43" s="52">
        <v>2.7310899999999999E-2</v>
      </c>
      <c r="AP43" s="52">
        <v>1.5929700000000001E-2</v>
      </c>
      <c r="AQ43" s="52">
        <v>5.2377999999999999E-3</v>
      </c>
      <c r="AR43" s="52">
        <v>3.9893999999999997E-3</v>
      </c>
      <c r="AS43" s="52">
        <v>2.3874200000000002E-2</v>
      </c>
      <c r="AT43" s="52">
        <v>5.0990000000000002E-3</v>
      </c>
      <c r="AU43" s="52">
        <v>1.7612300000000001E-2</v>
      </c>
      <c r="AV43" s="52">
        <v>5.1825999999999999E-3</v>
      </c>
      <c r="AW43" s="52">
        <v>1.0675E-2</v>
      </c>
      <c r="AX43" s="52">
        <v>2.0198999999999998E-3</v>
      </c>
      <c r="AY43" s="52">
        <v>9.5577000000000006E-3</v>
      </c>
      <c r="AZ43" s="52">
        <v>6.0962000000000004E-3</v>
      </c>
      <c r="BA43" s="52">
        <v>3.6962000000000002E-3</v>
      </c>
      <c r="BB43" s="52">
        <v>1.04335E-2</v>
      </c>
      <c r="BC43" s="52">
        <v>4.1640999999999996E-3</v>
      </c>
      <c r="BD43" s="52">
        <v>8.4250999999999996E-3</v>
      </c>
      <c r="BE43" s="52">
        <v>1.15605E-2</v>
      </c>
      <c r="BF43" s="52">
        <v>5.9585000000000003E-3</v>
      </c>
      <c r="BG43" s="52">
        <v>5.8104000000000003E-3</v>
      </c>
      <c r="BH43" s="52">
        <v>7.2843999999999999E-3</v>
      </c>
      <c r="BI43" s="52">
        <v>5.3530000000000001E-3</v>
      </c>
      <c r="BJ43" s="52">
        <v>9.7342000000000001E-3</v>
      </c>
      <c r="BK43" s="52">
        <v>1.3824299999999999E-2</v>
      </c>
      <c r="BL43" s="52">
        <v>8.1349999999999999E-3</v>
      </c>
      <c r="BM43" s="52">
        <v>4.3299999999999996E-3</v>
      </c>
      <c r="BN43" s="52">
        <v>5.9914E-3</v>
      </c>
      <c r="BO43" s="52">
        <v>6.4917999999999998E-3</v>
      </c>
      <c r="BP43" s="52">
        <v>5.5906999999999997E-3</v>
      </c>
      <c r="BQ43" s="52">
        <v>1.11135E-2</v>
      </c>
      <c r="BR43" s="51">
        <v>3.4275E-3</v>
      </c>
      <c r="BS43" s="51">
        <v>1.3374499999999999E-2</v>
      </c>
      <c r="BT43" s="51">
        <v>7.0155E-3</v>
      </c>
      <c r="BU43" s="51">
        <v>5.5906999999999997E-3</v>
      </c>
    </row>
    <row r="44" spans="1:73" s="36" customFormat="1">
      <c r="A44" s="34">
        <v>493</v>
      </c>
      <c r="B44" s="49" t="s">
        <v>160</v>
      </c>
      <c r="C44" s="50">
        <v>4.9921000000000002E-3</v>
      </c>
      <c r="D44" s="52">
        <v>1.6619E-3</v>
      </c>
      <c r="E44" s="52">
        <v>5.7410000000000002E-4</v>
      </c>
      <c r="F44" s="52">
        <v>2.1811000000000001E-3</v>
      </c>
      <c r="G44" s="52">
        <v>6.4820000000000003E-4</v>
      </c>
      <c r="H44" s="52">
        <v>2.0828999999999999E-3</v>
      </c>
      <c r="I44" s="52">
        <v>3.3272000000000002E-3</v>
      </c>
      <c r="J44" s="52">
        <v>7.2538000000000004E-3</v>
      </c>
      <c r="K44" s="52">
        <v>5.2561999999999999E-3</v>
      </c>
      <c r="L44" s="52">
        <v>5.6048000000000001E-3</v>
      </c>
      <c r="M44" s="52">
        <v>6.1776000000000001E-3</v>
      </c>
      <c r="N44" s="52">
        <v>5.3946999999999997E-3</v>
      </c>
      <c r="O44" s="52">
        <v>2.6080999999999999E-3</v>
      </c>
      <c r="P44" s="52">
        <v>4.3373999999999999E-3</v>
      </c>
      <c r="Q44" s="52">
        <v>6.6889000000000002E-3</v>
      </c>
      <c r="R44" s="52">
        <v>5.1755999999999998E-3</v>
      </c>
      <c r="S44" s="52">
        <v>7.3157999999999999E-3</v>
      </c>
      <c r="T44" s="52">
        <v>7.2499000000000001E-3</v>
      </c>
      <c r="U44" s="52">
        <v>5.1073000000000004E-3</v>
      </c>
      <c r="V44" s="52">
        <v>7.6772999999999997E-3</v>
      </c>
      <c r="W44" s="52">
        <v>5.5215999999999998E-3</v>
      </c>
      <c r="X44" s="52">
        <v>5.3156000000000002E-3</v>
      </c>
      <c r="Y44" s="52">
        <v>8.0765000000000003E-3</v>
      </c>
      <c r="Z44" s="52">
        <v>1.2742000000000001E-3</v>
      </c>
      <c r="AA44" s="52">
        <v>2.9723000000000002E-3</v>
      </c>
      <c r="AB44" s="52">
        <v>4.8957000000000002E-3</v>
      </c>
      <c r="AC44" s="52">
        <v>1.3498899999999999E-2</v>
      </c>
      <c r="AD44" s="52">
        <v>1.53133E-2</v>
      </c>
      <c r="AE44" s="52">
        <v>4.1104799999999997E-2</v>
      </c>
      <c r="AF44" s="52">
        <v>5.9950000000000003E-2</v>
      </c>
      <c r="AG44" s="52">
        <v>2.1691599999999998E-2</v>
      </c>
      <c r="AH44" s="52">
        <v>2.7978999999999999E-3</v>
      </c>
      <c r="AI44" s="52">
        <v>2.019E-3</v>
      </c>
      <c r="AJ44" s="52">
        <v>1.3107600000000001E-2</v>
      </c>
      <c r="AK44" s="52">
        <v>1.79788E-2</v>
      </c>
      <c r="AL44" s="52">
        <v>2.5495000000000001E-3</v>
      </c>
      <c r="AM44" s="52">
        <v>6.5709999999999998E-4</v>
      </c>
      <c r="AN44" s="52">
        <v>1.8058500000000002E-2</v>
      </c>
      <c r="AO44" s="52">
        <v>1.05403</v>
      </c>
      <c r="AP44" s="52">
        <v>4.0526E-3</v>
      </c>
      <c r="AQ44" s="52">
        <v>1.1213E-3</v>
      </c>
      <c r="AR44" s="52">
        <v>1.5476000000000001E-3</v>
      </c>
      <c r="AS44" s="52">
        <v>5.5979000000000003E-3</v>
      </c>
      <c r="AT44" s="52">
        <v>8.6600000000000002E-4</v>
      </c>
      <c r="AU44" s="52">
        <v>3.3579999999999999E-3</v>
      </c>
      <c r="AV44" s="52">
        <v>1.0660999999999999E-3</v>
      </c>
      <c r="AW44" s="52">
        <v>2.0449000000000001E-3</v>
      </c>
      <c r="AX44" s="52">
        <v>6.6080000000000002E-4</v>
      </c>
      <c r="AY44" s="52">
        <v>2.2100000000000002E-3</v>
      </c>
      <c r="AZ44" s="52">
        <v>1.3305000000000001E-3</v>
      </c>
      <c r="BA44" s="52">
        <v>8.5840000000000005E-4</v>
      </c>
      <c r="BB44" s="52">
        <v>2.2989999999999998E-3</v>
      </c>
      <c r="BC44" s="52">
        <v>1.0242999999999999E-3</v>
      </c>
      <c r="BD44" s="52">
        <v>2.6541999999999998E-3</v>
      </c>
      <c r="BE44" s="52">
        <v>3.0834999999999999E-3</v>
      </c>
      <c r="BF44" s="52">
        <v>1.8699999999999999E-3</v>
      </c>
      <c r="BG44" s="52">
        <v>1.7768E-3</v>
      </c>
      <c r="BH44" s="52">
        <v>2.5555999999999999E-3</v>
      </c>
      <c r="BI44" s="52">
        <v>1.7084999999999999E-3</v>
      </c>
      <c r="BJ44" s="52">
        <v>2.6418000000000001E-3</v>
      </c>
      <c r="BK44" s="52">
        <v>2.9501000000000002E-3</v>
      </c>
      <c r="BL44" s="52">
        <v>2.1771E-3</v>
      </c>
      <c r="BM44" s="52">
        <v>2.2011999999999999E-3</v>
      </c>
      <c r="BN44" s="52">
        <v>3.9659999999999999E-3</v>
      </c>
      <c r="BO44" s="52">
        <v>2.1637000000000002E-3</v>
      </c>
      <c r="BP44" s="52">
        <v>1.9090999999999999E-3</v>
      </c>
      <c r="BQ44" s="52">
        <v>1.8243000000000001E-3</v>
      </c>
      <c r="BR44" s="51">
        <v>2.7128E-3</v>
      </c>
      <c r="BS44" s="51">
        <v>2.6164000000000001E-3</v>
      </c>
      <c r="BT44" s="51">
        <v>4.0905000000000004E-3</v>
      </c>
      <c r="BU44" s="51">
        <v>1.9090999999999999E-3</v>
      </c>
    </row>
    <row r="45" spans="1:73" s="36" customFormat="1">
      <c r="A45" s="34">
        <v>511</v>
      </c>
      <c r="B45" s="49" t="s">
        <v>44</v>
      </c>
      <c r="C45" s="50">
        <v>1.9511999999999999E-3</v>
      </c>
      <c r="D45" s="52">
        <v>1.673E-3</v>
      </c>
      <c r="E45" s="52">
        <v>1.3464E-3</v>
      </c>
      <c r="F45" s="52">
        <v>1.8835E-3</v>
      </c>
      <c r="G45" s="52">
        <v>1.4771999999999999E-3</v>
      </c>
      <c r="H45" s="52">
        <v>3.3465000000000001E-3</v>
      </c>
      <c r="I45" s="52">
        <v>3.0466E-3</v>
      </c>
      <c r="J45" s="52">
        <v>4.3274000000000003E-3</v>
      </c>
      <c r="K45" s="52">
        <v>3.9817000000000003E-3</v>
      </c>
      <c r="L45" s="52">
        <v>4.5589999999999997E-3</v>
      </c>
      <c r="M45" s="52">
        <v>4.6094999999999999E-3</v>
      </c>
      <c r="N45" s="52">
        <v>4.1476999999999998E-3</v>
      </c>
      <c r="O45" s="52">
        <v>2.2133999999999999E-3</v>
      </c>
      <c r="P45" s="52">
        <v>3.1933999999999999E-3</v>
      </c>
      <c r="Q45" s="52">
        <v>4.3690999999999999E-3</v>
      </c>
      <c r="R45" s="52">
        <v>4.4213999999999998E-3</v>
      </c>
      <c r="S45" s="52">
        <v>4.8526000000000003E-3</v>
      </c>
      <c r="T45" s="52">
        <v>4.4206000000000002E-3</v>
      </c>
      <c r="U45" s="52">
        <v>3.2333000000000001E-3</v>
      </c>
      <c r="V45" s="52">
        <v>4.6135000000000004E-3</v>
      </c>
      <c r="W45" s="52">
        <v>4.0447E-3</v>
      </c>
      <c r="X45" s="52">
        <v>3.6457999999999998E-3</v>
      </c>
      <c r="Y45" s="52">
        <v>4.6341000000000004E-3</v>
      </c>
      <c r="Z45" s="52">
        <v>1.6695E-3</v>
      </c>
      <c r="AA45" s="52">
        <v>2.5715E-3</v>
      </c>
      <c r="AB45" s="52">
        <v>3.6059E-3</v>
      </c>
      <c r="AC45" s="52">
        <v>4.6522000000000004E-3</v>
      </c>
      <c r="AD45" s="52">
        <v>5.3509999999999999E-3</v>
      </c>
      <c r="AE45" s="52">
        <v>4.0382999999999999E-3</v>
      </c>
      <c r="AF45" s="52">
        <v>4.1709E-3</v>
      </c>
      <c r="AG45" s="52">
        <v>6.2899000000000002E-3</v>
      </c>
      <c r="AH45" s="52">
        <v>2.7953000000000001E-3</v>
      </c>
      <c r="AI45" s="52">
        <v>4.7058999999999998E-3</v>
      </c>
      <c r="AJ45" s="52">
        <v>5.5526999999999998E-3</v>
      </c>
      <c r="AK45" s="52">
        <v>2.8568999999999999E-3</v>
      </c>
      <c r="AL45" s="52">
        <v>3.9560000000000003E-3</v>
      </c>
      <c r="AM45" s="52">
        <v>1.3741000000000001E-3</v>
      </c>
      <c r="AN45" s="52">
        <v>2.9171000000000002E-3</v>
      </c>
      <c r="AO45" s="52">
        <v>3.4578E-3</v>
      </c>
      <c r="AP45" s="52">
        <v>1.08918</v>
      </c>
      <c r="AQ45" s="52">
        <v>2.0189000000000001E-3</v>
      </c>
      <c r="AR45" s="52">
        <v>5.7472000000000001E-3</v>
      </c>
      <c r="AS45" s="52">
        <v>7.2139800000000004E-2</v>
      </c>
      <c r="AT45" s="52">
        <v>4.8088000000000002E-3</v>
      </c>
      <c r="AU45" s="52">
        <v>1.0936899999999999E-2</v>
      </c>
      <c r="AV45" s="52">
        <v>3.6985999999999998E-3</v>
      </c>
      <c r="AW45" s="52">
        <v>7.3597000000000003E-3</v>
      </c>
      <c r="AX45" s="52">
        <v>1.5441000000000001E-3</v>
      </c>
      <c r="AY45" s="52">
        <v>5.8935999999999997E-3</v>
      </c>
      <c r="AZ45" s="52">
        <v>5.3397000000000002E-3</v>
      </c>
      <c r="BA45" s="52">
        <v>1.2547000000000001E-2</v>
      </c>
      <c r="BB45" s="52">
        <v>4.81771E-2</v>
      </c>
      <c r="BC45" s="52">
        <v>1.1716799999999999E-2</v>
      </c>
      <c r="BD45" s="52">
        <v>7.2985999999999997E-3</v>
      </c>
      <c r="BE45" s="52">
        <v>3.9903999999999998E-3</v>
      </c>
      <c r="BF45" s="52">
        <v>9.3948999999999994E-3</v>
      </c>
      <c r="BG45" s="52">
        <v>4.6408999999999999E-3</v>
      </c>
      <c r="BH45" s="52">
        <v>5.6959000000000003E-3</v>
      </c>
      <c r="BI45" s="52">
        <v>3.4992000000000001E-3</v>
      </c>
      <c r="BJ45" s="52">
        <v>6.5889E-3</v>
      </c>
      <c r="BK45" s="52">
        <v>5.1412000000000003E-3</v>
      </c>
      <c r="BL45" s="52">
        <v>4.8184999999999999E-3</v>
      </c>
      <c r="BM45" s="52">
        <v>4.7743000000000004E-3</v>
      </c>
      <c r="BN45" s="52">
        <v>4.1768999999999999E-3</v>
      </c>
      <c r="BO45" s="52">
        <v>4.3468999999999999E-3</v>
      </c>
      <c r="BP45" s="52">
        <v>8.4565000000000005E-3</v>
      </c>
      <c r="BQ45" s="52">
        <v>2.4116200000000001E-2</v>
      </c>
      <c r="BR45" s="51">
        <v>6.6525000000000004E-3</v>
      </c>
      <c r="BS45" s="51">
        <v>5.4326000000000001E-3</v>
      </c>
      <c r="BT45" s="51">
        <v>5.287E-3</v>
      </c>
      <c r="BU45" s="51">
        <v>8.4565000000000005E-3</v>
      </c>
    </row>
    <row r="46" spans="1:73" s="36" customFormat="1">
      <c r="A46" s="34">
        <v>512</v>
      </c>
      <c r="B46" s="49" t="s">
        <v>45</v>
      </c>
      <c r="C46" s="50">
        <v>4.8289999999999997E-4</v>
      </c>
      <c r="D46" s="52">
        <v>3.3740000000000002E-4</v>
      </c>
      <c r="E46" s="52">
        <v>2.7559999999999998E-4</v>
      </c>
      <c r="F46" s="52">
        <v>4.1320000000000001E-4</v>
      </c>
      <c r="G46" s="52">
        <v>3.6749999999999999E-4</v>
      </c>
      <c r="H46" s="52">
        <v>5.2400000000000005E-4</v>
      </c>
      <c r="I46" s="52">
        <v>7.5509999999999998E-4</v>
      </c>
      <c r="J46" s="52">
        <v>9.5410000000000004E-4</v>
      </c>
      <c r="K46" s="52">
        <v>8.83E-4</v>
      </c>
      <c r="L46" s="52">
        <v>9.5969999999999996E-4</v>
      </c>
      <c r="M46" s="52">
        <v>9.7670000000000005E-4</v>
      </c>
      <c r="N46" s="52">
        <v>9.3539999999999997E-4</v>
      </c>
      <c r="O46" s="52">
        <v>5.4799999999999998E-4</v>
      </c>
      <c r="P46" s="52">
        <v>7.1719999999999998E-4</v>
      </c>
      <c r="Q46" s="52">
        <v>9.7059999999999996E-4</v>
      </c>
      <c r="R46" s="52">
        <v>8.8659999999999997E-4</v>
      </c>
      <c r="S46" s="52">
        <v>1.2279999999999999E-3</v>
      </c>
      <c r="T46" s="52">
        <v>9.3570000000000003E-4</v>
      </c>
      <c r="U46" s="52">
        <v>7.3999999999999999E-4</v>
      </c>
      <c r="V46" s="52">
        <v>1.0200999999999999E-3</v>
      </c>
      <c r="W46" s="52">
        <v>8.7180000000000005E-4</v>
      </c>
      <c r="X46" s="52">
        <v>8.2839999999999997E-4</v>
      </c>
      <c r="Y46" s="52">
        <v>9.9869999999999994E-4</v>
      </c>
      <c r="Z46" s="52">
        <v>3.659E-4</v>
      </c>
      <c r="AA46" s="52">
        <v>5.7439999999999998E-4</v>
      </c>
      <c r="AB46" s="52">
        <v>8.1079999999999998E-4</v>
      </c>
      <c r="AC46" s="52">
        <v>1.2928E-3</v>
      </c>
      <c r="AD46" s="52">
        <v>2.6093000000000002E-3</v>
      </c>
      <c r="AE46" s="52">
        <v>1.8481999999999999E-3</v>
      </c>
      <c r="AF46" s="52">
        <v>8.9229999999999995E-4</v>
      </c>
      <c r="AG46" s="52">
        <v>1.5742E-3</v>
      </c>
      <c r="AH46" s="52">
        <v>8.8739999999999999E-4</v>
      </c>
      <c r="AI46" s="52">
        <v>8.0079999999999995E-4</v>
      </c>
      <c r="AJ46" s="52">
        <v>1.8102000000000001E-3</v>
      </c>
      <c r="AK46" s="52">
        <v>8.1510000000000003E-4</v>
      </c>
      <c r="AL46" s="52">
        <v>1.1733E-3</v>
      </c>
      <c r="AM46" s="52">
        <v>2.8150000000000001E-4</v>
      </c>
      <c r="AN46" s="52">
        <v>7.4470000000000005E-4</v>
      </c>
      <c r="AO46" s="52">
        <v>1.1597999999999999E-3</v>
      </c>
      <c r="AP46" s="52">
        <v>1.4463E-3</v>
      </c>
      <c r="AQ46" s="52">
        <v>1.0862400000000001</v>
      </c>
      <c r="AR46" s="52">
        <v>6.8106100000000003E-2</v>
      </c>
      <c r="AS46" s="52">
        <v>2.5347999999999998E-3</v>
      </c>
      <c r="AT46" s="52">
        <v>1.1395999999999999E-3</v>
      </c>
      <c r="AU46" s="52">
        <v>2.7206999999999999E-3</v>
      </c>
      <c r="AV46" s="52">
        <v>1.0024000000000001E-3</v>
      </c>
      <c r="AW46" s="52">
        <v>1.8063E-3</v>
      </c>
      <c r="AX46" s="52">
        <v>6.6089999999999996E-4</v>
      </c>
      <c r="AY46" s="52">
        <v>1.2547999999999999E-3</v>
      </c>
      <c r="AZ46" s="52">
        <v>1.4624E-3</v>
      </c>
      <c r="BA46" s="52">
        <v>1.1642E-3</v>
      </c>
      <c r="BB46" s="52">
        <v>6.0007000000000003E-3</v>
      </c>
      <c r="BC46" s="52">
        <v>2.3777E-3</v>
      </c>
      <c r="BD46" s="52">
        <v>1.5709000000000001E-3</v>
      </c>
      <c r="BE46" s="52">
        <v>9.9829999999999993E-4</v>
      </c>
      <c r="BF46" s="52">
        <v>3.2182000000000001E-3</v>
      </c>
      <c r="BG46" s="52">
        <v>1.1681E-3</v>
      </c>
      <c r="BH46" s="52">
        <v>1.3369E-3</v>
      </c>
      <c r="BI46" s="52">
        <v>6.2890000000000003E-3</v>
      </c>
      <c r="BJ46" s="52">
        <v>5.2164000000000004E-3</v>
      </c>
      <c r="BK46" s="52">
        <v>4.4834999999999996E-3</v>
      </c>
      <c r="BL46" s="52">
        <v>1.804E-3</v>
      </c>
      <c r="BM46" s="52">
        <v>1.9956000000000002E-3</v>
      </c>
      <c r="BN46" s="52">
        <v>1.6942999999999999E-3</v>
      </c>
      <c r="BO46" s="52">
        <v>1.5675999999999999E-3</v>
      </c>
      <c r="BP46" s="52">
        <v>2.6473999999999998E-3</v>
      </c>
      <c r="BQ46" s="52">
        <v>2.7788999999999999E-3</v>
      </c>
      <c r="BR46" s="51">
        <v>1.4536E-3</v>
      </c>
      <c r="BS46" s="51">
        <v>8.9499999999999996E-4</v>
      </c>
      <c r="BT46" s="51">
        <v>1.1758999999999999E-3</v>
      </c>
      <c r="BU46" s="51">
        <v>2.6473999999999998E-3</v>
      </c>
    </row>
    <row r="47" spans="1:73" s="36" customFormat="1">
      <c r="A47" s="34">
        <v>513</v>
      </c>
      <c r="B47" s="49" t="s">
        <v>123</v>
      </c>
      <c r="C47" s="50">
        <v>7.4294000000000001E-3</v>
      </c>
      <c r="D47" s="52">
        <v>5.0955999999999996E-3</v>
      </c>
      <c r="E47" s="52">
        <v>4.1869999999999997E-3</v>
      </c>
      <c r="F47" s="52">
        <v>6.3829000000000004E-3</v>
      </c>
      <c r="G47" s="52">
        <v>5.7559999999999998E-3</v>
      </c>
      <c r="H47" s="52">
        <v>7.6397000000000001E-3</v>
      </c>
      <c r="I47" s="52">
        <v>1.18919E-2</v>
      </c>
      <c r="J47" s="52">
        <v>1.46426E-2</v>
      </c>
      <c r="K47" s="52">
        <v>1.3569100000000001E-2</v>
      </c>
      <c r="L47" s="52">
        <v>1.46039E-2</v>
      </c>
      <c r="M47" s="52">
        <v>1.50963E-2</v>
      </c>
      <c r="N47" s="52">
        <v>1.43856E-2</v>
      </c>
      <c r="O47" s="52">
        <v>8.5219000000000007E-3</v>
      </c>
      <c r="P47" s="52">
        <v>1.0952E-2</v>
      </c>
      <c r="Q47" s="52">
        <v>1.46111E-2</v>
      </c>
      <c r="R47" s="52">
        <v>1.3646800000000001E-2</v>
      </c>
      <c r="S47" s="52">
        <v>1.93638E-2</v>
      </c>
      <c r="T47" s="52">
        <v>1.44324E-2</v>
      </c>
      <c r="U47" s="52">
        <v>1.1246000000000001E-2</v>
      </c>
      <c r="V47" s="52">
        <v>1.56641E-2</v>
      </c>
      <c r="W47" s="52">
        <v>1.34935E-2</v>
      </c>
      <c r="X47" s="52">
        <v>1.2600200000000001E-2</v>
      </c>
      <c r="Y47" s="52">
        <v>1.54176E-2</v>
      </c>
      <c r="Z47" s="52">
        <v>5.4887E-3</v>
      </c>
      <c r="AA47" s="52">
        <v>8.5889999999999994E-3</v>
      </c>
      <c r="AB47" s="52">
        <v>1.2366800000000001E-2</v>
      </c>
      <c r="AC47" s="52">
        <v>1.9642300000000001E-2</v>
      </c>
      <c r="AD47" s="52">
        <v>2.3881699999999999E-2</v>
      </c>
      <c r="AE47" s="52">
        <v>1.4682600000000001E-2</v>
      </c>
      <c r="AF47" s="52">
        <v>1.3723000000000001E-2</v>
      </c>
      <c r="AG47" s="52">
        <v>2.5019099999999999E-2</v>
      </c>
      <c r="AH47" s="52">
        <v>1.0785299999999999E-2</v>
      </c>
      <c r="AI47" s="52">
        <v>1.20546E-2</v>
      </c>
      <c r="AJ47" s="52">
        <v>2.8342200000000001E-2</v>
      </c>
      <c r="AK47" s="52">
        <v>1.2464299999999999E-2</v>
      </c>
      <c r="AL47" s="52">
        <v>1.9025899999999998E-2</v>
      </c>
      <c r="AM47" s="52">
        <v>4.3937000000000004E-3</v>
      </c>
      <c r="AN47" s="52">
        <v>1.1003000000000001E-2</v>
      </c>
      <c r="AO47" s="52">
        <v>1.87276E-2</v>
      </c>
      <c r="AP47" s="52">
        <v>1.74092E-2</v>
      </c>
      <c r="AQ47" s="52">
        <v>1.34568E-2</v>
      </c>
      <c r="AR47" s="52">
        <v>1.1874400000000001</v>
      </c>
      <c r="AS47" s="52">
        <v>4.0056399999999999E-2</v>
      </c>
      <c r="AT47" s="52">
        <v>1.74722E-2</v>
      </c>
      <c r="AU47" s="52">
        <v>4.31321E-2</v>
      </c>
      <c r="AV47" s="52">
        <v>1.6055E-2</v>
      </c>
      <c r="AW47" s="52">
        <v>2.8631799999999999E-2</v>
      </c>
      <c r="AX47" s="52">
        <v>1.06204E-2</v>
      </c>
      <c r="AY47" s="52">
        <v>1.98149E-2</v>
      </c>
      <c r="AZ47" s="52">
        <v>2.3758100000000001E-2</v>
      </c>
      <c r="BA47" s="52">
        <v>1.8301399999999999E-2</v>
      </c>
      <c r="BB47" s="52">
        <v>9.0813400000000002E-2</v>
      </c>
      <c r="BC47" s="52">
        <v>3.3297800000000002E-2</v>
      </c>
      <c r="BD47" s="52">
        <v>2.4235699999999999E-2</v>
      </c>
      <c r="BE47" s="52">
        <v>1.5521E-2</v>
      </c>
      <c r="BF47" s="52">
        <v>2.2229599999999999E-2</v>
      </c>
      <c r="BG47" s="52">
        <v>1.8291700000000001E-2</v>
      </c>
      <c r="BH47" s="52">
        <v>2.0925900000000001E-2</v>
      </c>
      <c r="BI47" s="52">
        <v>1.50464E-2</v>
      </c>
      <c r="BJ47" s="52">
        <v>2.11872E-2</v>
      </c>
      <c r="BK47" s="52">
        <v>1.9523100000000002E-2</v>
      </c>
      <c r="BL47" s="52">
        <v>1.7034400000000002E-2</v>
      </c>
      <c r="BM47" s="52">
        <v>1.8211000000000001E-2</v>
      </c>
      <c r="BN47" s="52">
        <v>1.6853E-2</v>
      </c>
      <c r="BO47" s="52">
        <v>1.72385E-2</v>
      </c>
      <c r="BP47" s="52">
        <v>1.8659200000000001E-2</v>
      </c>
      <c r="BQ47" s="52">
        <v>3.03989E-2</v>
      </c>
      <c r="BR47" s="51">
        <v>2.23976E-2</v>
      </c>
      <c r="BS47" s="51">
        <v>1.3792E-2</v>
      </c>
      <c r="BT47" s="51">
        <v>1.7994300000000001E-2</v>
      </c>
      <c r="BU47" s="51">
        <v>1.8659200000000001E-2</v>
      </c>
    </row>
    <row r="48" spans="1:73" s="36" customFormat="1">
      <c r="A48" s="34">
        <v>514</v>
      </c>
      <c r="B48" s="49" t="s">
        <v>83</v>
      </c>
      <c r="C48" s="50">
        <v>2.9512000000000002E-3</v>
      </c>
      <c r="D48" s="52">
        <v>2.1982999999999998E-3</v>
      </c>
      <c r="E48" s="52">
        <v>2.3238E-3</v>
      </c>
      <c r="F48" s="52">
        <v>2.9654999999999998E-3</v>
      </c>
      <c r="G48" s="52">
        <v>2.2307999999999998E-3</v>
      </c>
      <c r="H48" s="52">
        <v>5.6591999999999996E-3</v>
      </c>
      <c r="I48" s="52">
        <v>4.7939000000000002E-3</v>
      </c>
      <c r="J48" s="52">
        <v>1.17374E-2</v>
      </c>
      <c r="K48" s="52">
        <v>1.0279699999999999E-2</v>
      </c>
      <c r="L48" s="52">
        <v>9.9123000000000006E-3</v>
      </c>
      <c r="M48" s="52">
        <v>1.07052E-2</v>
      </c>
      <c r="N48" s="52">
        <v>1.0364399999999999E-2</v>
      </c>
      <c r="O48" s="52">
        <v>4.2293000000000001E-3</v>
      </c>
      <c r="P48" s="52">
        <v>6.9993E-3</v>
      </c>
      <c r="Q48" s="52">
        <v>9.1845E-3</v>
      </c>
      <c r="R48" s="52">
        <v>1.11363E-2</v>
      </c>
      <c r="S48" s="52">
        <v>1.24294E-2</v>
      </c>
      <c r="T48" s="52">
        <v>9.7477999999999992E-3</v>
      </c>
      <c r="U48" s="52">
        <v>6.3847000000000001E-3</v>
      </c>
      <c r="V48" s="52">
        <v>1.01111E-2</v>
      </c>
      <c r="W48" s="52">
        <v>8.6294000000000006E-3</v>
      </c>
      <c r="X48" s="52">
        <v>9.0971999999999997E-3</v>
      </c>
      <c r="Y48" s="52">
        <v>9.1441000000000005E-3</v>
      </c>
      <c r="Z48" s="52">
        <v>2.9234999999999999E-3</v>
      </c>
      <c r="AA48" s="52">
        <v>4.7182999999999999E-3</v>
      </c>
      <c r="AB48" s="52">
        <v>7.9833999999999999E-3</v>
      </c>
      <c r="AC48" s="52">
        <v>6.2995999999999998E-3</v>
      </c>
      <c r="AD48" s="52">
        <v>1.02113E-2</v>
      </c>
      <c r="AE48" s="52">
        <v>8.6583000000000007E-3</v>
      </c>
      <c r="AF48" s="52">
        <v>7.9334999999999996E-3</v>
      </c>
      <c r="AG48" s="52">
        <v>1.10773E-2</v>
      </c>
      <c r="AH48" s="52">
        <v>7.5700000000000003E-3</v>
      </c>
      <c r="AI48" s="52">
        <v>5.9603E-3</v>
      </c>
      <c r="AJ48" s="52">
        <v>8.1971000000000006E-3</v>
      </c>
      <c r="AK48" s="52">
        <v>4.3315999999999997E-3</v>
      </c>
      <c r="AL48" s="52">
        <v>6.0118000000000003E-3</v>
      </c>
      <c r="AM48" s="52">
        <v>2.0436E-3</v>
      </c>
      <c r="AN48" s="52">
        <v>4.3597999999999996E-3</v>
      </c>
      <c r="AO48" s="52">
        <v>4.2116000000000002E-3</v>
      </c>
      <c r="AP48" s="52">
        <v>4.0846199999999999E-2</v>
      </c>
      <c r="AQ48" s="52">
        <v>3.0817000000000002E-3</v>
      </c>
      <c r="AR48" s="52">
        <v>8.4469999999999996E-3</v>
      </c>
      <c r="AS48" s="52">
        <v>0.96293099999999998</v>
      </c>
      <c r="AT48" s="52">
        <v>1.22413E-2</v>
      </c>
      <c r="AU48" s="52">
        <v>4.6522500000000001E-2</v>
      </c>
      <c r="AV48" s="52">
        <v>7.1539000000000004E-3</v>
      </c>
      <c r="AW48" s="52">
        <v>2.9176400000000002E-2</v>
      </c>
      <c r="AX48" s="52">
        <v>2.6673000000000001E-3</v>
      </c>
      <c r="AY48" s="52">
        <v>1.0178100000000001E-2</v>
      </c>
      <c r="AZ48" s="52">
        <v>8.9320000000000007E-3</v>
      </c>
      <c r="BA48" s="52">
        <v>6.3080000000000002E-3</v>
      </c>
      <c r="BB48" s="52">
        <v>3.6058E-2</v>
      </c>
      <c r="BC48" s="52">
        <v>1.9878099999999999E-2</v>
      </c>
      <c r="BD48" s="52">
        <v>1.5768399999999998E-2</v>
      </c>
      <c r="BE48" s="52">
        <v>9.3612999999999995E-3</v>
      </c>
      <c r="BF48" s="52">
        <v>1.07343E-2</v>
      </c>
      <c r="BG48" s="52">
        <v>5.3474000000000004E-3</v>
      </c>
      <c r="BH48" s="52">
        <v>8.9818999999999993E-3</v>
      </c>
      <c r="BI48" s="52">
        <v>4.7349000000000002E-3</v>
      </c>
      <c r="BJ48" s="52">
        <v>6.9553999999999996E-3</v>
      </c>
      <c r="BK48" s="52">
        <v>7.9880000000000003E-3</v>
      </c>
      <c r="BL48" s="52">
        <v>7.4241999999999997E-3</v>
      </c>
      <c r="BM48" s="52">
        <v>6.5551999999999997E-3</v>
      </c>
      <c r="BN48" s="52">
        <v>7.9898E-3</v>
      </c>
      <c r="BO48" s="52">
        <v>8.4197000000000004E-3</v>
      </c>
      <c r="BP48" s="52">
        <v>2.6256499999999999E-2</v>
      </c>
      <c r="BQ48" s="52">
        <v>2.75315E-2</v>
      </c>
      <c r="BR48" s="51">
        <v>9.1129000000000002E-3</v>
      </c>
      <c r="BS48" s="51">
        <v>9.7109999999999991E-3</v>
      </c>
      <c r="BT48" s="51">
        <v>9.5265999999999997E-3</v>
      </c>
      <c r="BU48" s="51">
        <v>2.6256499999999999E-2</v>
      </c>
    </row>
    <row r="49" spans="1:73" s="36" customFormat="1">
      <c r="A49" s="34" t="s">
        <v>133</v>
      </c>
      <c r="B49" s="49" t="s">
        <v>134</v>
      </c>
      <c r="C49" s="50">
        <v>2.5670599999999998E-2</v>
      </c>
      <c r="D49" s="52">
        <v>9.8052E-3</v>
      </c>
      <c r="E49" s="52">
        <v>9.6939000000000001E-3</v>
      </c>
      <c r="F49" s="52">
        <v>1.4157899999999999E-2</v>
      </c>
      <c r="G49" s="52">
        <v>1.04099E-2</v>
      </c>
      <c r="H49" s="52">
        <v>2.4540900000000001E-2</v>
      </c>
      <c r="I49" s="52">
        <v>1.56986E-2</v>
      </c>
      <c r="J49" s="52">
        <v>2.03816E-2</v>
      </c>
      <c r="K49" s="52">
        <v>2.42957E-2</v>
      </c>
      <c r="L49" s="52">
        <v>2.6889300000000001E-2</v>
      </c>
      <c r="M49" s="52">
        <v>2.3709999999999998E-2</v>
      </c>
      <c r="N49" s="52">
        <v>2.13817E-2</v>
      </c>
      <c r="O49" s="52">
        <v>8.6531000000000004E-3</v>
      </c>
      <c r="P49" s="52">
        <v>1.7270199999999999E-2</v>
      </c>
      <c r="Q49" s="52">
        <v>2.25226E-2</v>
      </c>
      <c r="R49" s="52">
        <v>1.6944899999999999E-2</v>
      </c>
      <c r="S49" s="52">
        <v>2.3158399999999999E-2</v>
      </c>
      <c r="T49" s="52">
        <v>2.0090500000000001E-2</v>
      </c>
      <c r="U49" s="52">
        <v>2.34486E-2</v>
      </c>
      <c r="V49" s="52">
        <v>2.3850199999999998E-2</v>
      </c>
      <c r="W49" s="52">
        <v>1.9728900000000001E-2</v>
      </c>
      <c r="X49" s="52">
        <v>1.8608400000000001E-2</v>
      </c>
      <c r="Y49" s="52">
        <v>1.9169499999999999E-2</v>
      </c>
      <c r="Z49" s="52">
        <v>1.0273600000000001E-2</v>
      </c>
      <c r="AA49" s="52">
        <v>1.30519E-2</v>
      </c>
      <c r="AB49" s="52">
        <v>2.00456E-2</v>
      </c>
      <c r="AC49" s="52">
        <v>2.0625899999999999E-2</v>
      </c>
      <c r="AD49" s="52">
        <v>2.0669799999999999E-2</v>
      </c>
      <c r="AE49" s="52">
        <v>2.4975500000000001E-2</v>
      </c>
      <c r="AF49" s="52">
        <v>1.5133000000000001E-2</v>
      </c>
      <c r="AG49" s="52">
        <v>2.9779300000000002E-2</v>
      </c>
      <c r="AH49" s="52">
        <v>1.9765000000000001E-2</v>
      </c>
      <c r="AI49" s="52">
        <v>5.3748600000000001E-2</v>
      </c>
      <c r="AJ49" s="52">
        <v>2.1974E-2</v>
      </c>
      <c r="AK49" s="52">
        <v>2.53058E-2</v>
      </c>
      <c r="AL49" s="52">
        <v>3.6248299999999997E-2</v>
      </c>
      <c r="AM49" s="52">
        <v>4.5723999999999999E-3</v>
      </c>
      <c r="AN49" s="52">
        <v>1.53303E-2</v>
      </c>
      <c r="AO49" s="52">
        <v>1.5136800000000001E-2</v>
      </c>
      <c r="AP49" s="52">
        <v>1.9570000000000001E-2</v>
      </c>
      <c r="AQ49" s="52">
        <v>8.6359999999999996E-3</v>
      </c>
      <c r="AR49" s="52">
        <v>1.47838E-2</v>
      </c>
      <c r="AS49" s="52">
        <v>2.71366E-2</v>
      </c>
      <c r="AT49" s="52">
        <v>1.10111</v>
      </c>
      <c r="AU49" s="52">
        <v>0.18826499999999999</v>
      </c>
      <c r="AV49" s="52">
        <v>3.8516799999999997E-2</v>
      </c>
      <c r="AW49" s="52">
        <v>0.119687</v>
      </c>
      <c r="AX49" s="52">
        <v>2.4636600000000002E-2</v>
      </c>
      <c r="AY49" s="52">
        <v>0.189081</v>
      </c>
      <c r="AZ49" s="52">
        <v>1.88907E-2</v>
      </c>
      <c r="BA49" s="52">
        <v>1.41154E-2</v>
      </c>
      <c r="BB49" s="52">
        <v>2.3233799999999999E-2</v>
      </c>
      <c r="BC49" s="52">
        <v>4.5648500000000002E-2</v>
      </c>
      <c r="BD49" s="52">
        <v>1.9086599999999999E-2</v>
      </c>
      <c r="BE49" s="52">
        <v>1.5882299999999999E-2</v>
      </c>
      <c r="BF49" s="52">
        <v>1.7838900000000001E-2</v>
      </c>
      <c r="BG49" s="52">
        <v>1.8894000000000001E-2</v>
      </c>
      <c r="BH49" s="52">
        <v>1.8702199999999999E-2</v>
      </c>
      <c r="BI49" s="52">
        <v>2.08103E-2</v>
      </c>
      <c r="BJ49" s="52">
        <v>1.97593E-2</v>
      </c>
      <c r="BK49" s="52">
        <v>1.80512E-2</v>
      </c>
      <c r="BL49" s="52">
        <v>3.0012799999999999E-2</v>
      </c>
      <c r="BM49" s="52">
        <v>1.9574600000000001E-2</v>
      </c>
      <c r="BN49" s="52">
        <v>2.1148400000000001E-2</v>
      </c>
      <c r="BO49" s="52">
        <v>2.4068699999999998E-2</v>
      </c>
      <c r="BP49" s="52">
        <v>7.0168000000000001E-3</v>
      </c>
      <c r="BQ49" s="52">
        <v>6.0311200000000002E-2</v>
      </c>
      <c r="BR49" s="51">
        <v>1.2926099999999999E-2</v>
      </c>
      <c r="BS49" s="51">
        <v>4.4817299999999997E-2</v>
      </c>
      <c r="BT49" s="51">
        <v>1.7743600000000002E-2</v>
      </c>
      <c r="BU49" s="51">
        <v>7.0168000000000001E-3</v>
      </c>
    </row>
    <row r="50" spans="1:73" s="36" customFormat="1">
      <c r="A50" s="34">
        <v>523</v>
      </c>
      <c r="B50" s="49" t="s">
        <v>137</v>
      </c>
      <c r="C50" s="50">
        <v>6.2503999999999997E-3</v>
      </c>
      <c r="D50" s="52">
        <v>4.5646000000000003E-3</v>
      </c>
      <c r="E50" s="52">
        <v>3.0650999999999999E-3</v>
      </c>
      <c r="F50" s="52">
        <v>1.00613E-2</v>
      </c>
      <c r="G50" s="52">
        <v>8.8868000000000003E-3</v>
      </c>
      <c r="H50" s="52">
        <v>8.6014000000000004E-3</v>
      </c>
      <c r="I50" s="52">
        <v>6.2360000000000002E-3</v>
      </c>
      <c r="J50" s="52">
        <v>7.1598E-3</v>
      </c>
      <c r="K50" s="52">
        <v>9.0903000000000008E-3</v>
      </c>
      <c r="L50" s="52">
        <v>1.89632E-2</v>
      </c>
      <c r="M50" s="52">
        <v>1.52874E-2</v>
      </c>
      <c r="N50" s="52">
        <v>1.35821E-2</v>
      </c>
      <c r="O50" s="52">
        <v>4.0921000000000004E-3</v>
      </c>
      <c r="P50" s="52">
        <v>9.9264000000000002E-3</v>
      </c>
      <c r="Q50" s="52">
        <v>1.27829E-2</v>
      </c>
      <c r="R50" s="52">
        <v>1.01187E-2</v>
      </c>
      <c r="S50" s="52">
        <v>1.3602700000000001E-2</v>
      </c>
      <c r="T50" s="52">
        <v>1.1812599999999999E-2</v>
      </c>
      <c r="U50" s="52">
        <v>7.1387999999999998E-3</v>
      </c>
      <c r="V50" s="52">
        <v>7.4948000000000002E-3</v>
      </c>
      <c r="W50" s="52">
        <v>5.9728000000000003E-3</v>
      </c>
      <c r="X50" s="52">
        <v>6.7571999999999997E-3</v>
      </c>
      <c r="Y50" s="52">
        <v>6.8634999999999998E-3</v>
      </c>
      <c r="Z50" s="52">
        <v>3.4646E-3</v>
      </c>
      <c r="AA50" s="52">
        <v>4.7475E-3</v>
      </c>
      <c r="AB50" s="52">
        <v>6.9176000000000003E-3</v>
      </c>
      <c r="AC50" s="52">
        <v>6.0831000000000001E-3</v>
      </c>
      <c r="AD50" s="52">
        <v>5.6991999999999998E-3</v>
      </c>
      <c r="AE50" s="52">
        <v>6.8072000000000002E-3</v>
      </c>
      <c r="AF50" s="52">
        <v>4.7923999999999996E-3</v>
      </c>
      <c r="AG50" s="52">
        <v>7.8501999999999999E-3</v>
      </c>
      <c r="AH50" s="52">
        <v>5.5136999999999999E-3</v>
      </c>
      <c r="AI50" s="52">
        <v>3.6707099999999999E-2</v>
      </c>
      <c r="AJ50" s="52">
        <v>3.0065399999999999E-2</v>
      </c>
      <c r="AK50" s="52">
        <v>8.2314999999999992E-3</v>
      </c>
      <c r="AL50" s="52">
        <v>1.27549E-2</v>
      </c>
      <c r="AM50" s="52">
        <v>2.3329000000000002E-3</v>
      </c>
      <c r="AN50" s="52">
        <v>5.9191000000000001E-3</v>
      </c>
      <c r="AO50" s="52">
        <v>4.9893000000000003E-3</v>
      </c>
      <c r="AP50" s="52">
        <v>6.2840999999999999E-3</v>
      </c>
      <c r="AQ50" s="52">
        <v>2.6484999999999998E-3</v>
      </c>
      <c r="AR50" s="52">
        <v>4.4022000000000002E-3</v>
      </c>
      <c r="AS50" s="52">
        <v>6.9243000000000004E-3</v>
      </c>
      <c r="AT50" s="52">
        <v>0.118924</v>
      </c>
      <c r="AU50" s="52">
        <v>1.01485</v>
      </c>
      <c r="AV50" s="52">
        <v>2.7466500000000001E-2</v>
      </c>
      <c r="AW50" s="52">
        <v>0.58760100000000004</v>
      </c>
      <c r="AX50" s="52">
        <v>4.9789999999999999E-3</v>
      </c>
      <c r="AY50" s="52">
        <v>2.2708099999999998E-2</v>
      </c>
      <c r="AZ50" s="52">
        <v>8.2635E-3</v>
      </c>
      <c r="BA50" s="52">
        <v>4.2351999999999997E-3</v>
      </c>
      <c r="BB50" s="52">
        <v>7.3312000000000004E-3</v>
      </c>
      <c r="BC50" s="52">
        <v>2.3269399999999999E-2</v>
      </c>
      <c r="BD50" s="52">
        <v>7.8828000000000006E-3</v>
      </c>
      <c r="BE50" s="52">
        <v>6.3593E-3</v>
      </c>
      <c r="BF50" s="52">
        <v>6.4618000000000002E-3</v>
      </c>
      <c r="BG50" s="52">
        <v>7.3746000000000003E-3</v>
      </c>
      <c r="BH50" s="52">
        <v>2.2607100000000001E-2</v>
      </c>
      <c r="BI50" s="52">
        <v>8.4294000000000001E-3</v>
      </c>
      <c r="BJ50" s="52">
        <v>2.46713E-2</v>
      </c>
      <c r="BK50" s="52">
        <v>8.0668000000000007E-3</v>
      </c>
      <c r="BL50" s="52">
        <v>9.9301000000000007E-3</v>
      </c>
      <c r="BM50" s="52">
        <v>6.2722000000000003E-3</v>
      </c>
      <c r="BN50" s="52">
        <v>1.01435E-2</v>
      </c>
      <c r="BO50" s="52">
        <v>3.2014800000000003E-2</v>
      </c>
      <c r="BP50" s="52">
        <v>2.8008E-3</v>
      </c>
      <c r="BQ50" s="52">
        <v>1.18318E-2</v>
      </c>
      <c r="BR50" s="51">
        <v>6.7381999999999997E-3</v>
      </c>
      <c r="BS50" s="51">
        <v>2.16901E-2</v>
      </c>
      <c r="BT50" s="51">
        <v>9.8244000000000005E-3</v>
      </c>
      <c r="BU50" s="51">
        <v>2.8008E-3</v>
      </c>
    </row>
    <row r="51" spans="1:73" s="36" customFormat="1">
      <c r="A51" s="34">
        <v>524</v>
      </c>
      <c r="B51" s="49" t="s">
        <v>141</v>
      </c>
      <c r="C51" s="50">
        <v>3.5589900000000001E-2</v>
      </c>
      <c r="D51" s="52">
        <v>1.1503599999999999E-2</v>
      </c>
      <c r="E51" s="52">
        <v>6.1485999999999997E-3</v>
      </c>
      <c r="F51" s="52">
        <v>9.6673000000000002E-3</v>
      </c>
      <c r="G51" s="52">
        <v>7.4283999999999999E-3</v>
      </c>
      <c r="H51" s="52">
        <v>1.0259900000000001E-2</v>
      </c>
      <c r="I51" s="52">
        <v>6.8200999999999999E-3</v>
      </c>
      <c r="J51" s="52">
        <v>1.30008E-2</v>
      </c>
      <c r="K51" s="52">
        <v>1.35522E-2</v>
      </c>
      <c r="L51" s="52">
        <v>1.4700100000000001E-2</v>
      </c>
      <c r="M51" s="52">
        <v>1.1963100000000001E-2</v>
      </c>
      <c r="N51" s="52">
        <v>1.2774300000000001E-2</v>
      </c>
      <c r="O51" s="52">
        <v>5.8405999999999996E-3</v>
      </c>
      <c r="P51" s="52">
        <v>1.2407100000000001E-2</v>
      </c>
      <c r="Q51" s="52">
        <v>1.3481699999999999E-2</v>
      </c>
      <c r="R51" s="52">
        <v>8.9838999999999995E-3</v>
      </c>
      <c r="S51" s="52">
        <v>1.37035E-2</v>
      </c>
      <c r="T51" s="52">
        <v>1.0230100000000001E-2</v>
      </c>
      <c r="U51" s="52">
        <v>2.0645199999999999E-2</v>
      </c>
      <c r="V51" s="52">
        <v>1.7013299999999999E-2</v>
      </c>
      <c r="W51" s="52">
        <v>3.15673E-2</v>
      </c>
      <c r="X51" s="52">
        <v>1.07432E-2</v>
      </c>
      <c r="Y51" s="52">
        <v>1.07058E-2</v>
      </c>
      <c r="Z51" s="52">
        <v>6.1234999999999996E-3</v>
      </c>
      <c r="AA51" s="52">
        <v>8.2620999999999997E-3</v>
      </c>
      <c r="AB51" s="52">
        <v>1.0028E-2</v>
      </c>
      <c r="AC51" s="52">
        <v>2.4232099999999999E-2</v>
      </c>
      <c r="AD51" s="52">
        <v>2.5467299999999998E-2</v>
      </c>
      <c r="AE51" s="52">
        <v>1.8102400000000001E-2</v>
      </c>
      <c r="AF51" s="52">
        <v>1.05789E-2</v>
      </c>
      <c r="AG51" s="52">
        <v>2.04756E-2</v>
      </c>
      <c r="AH51" s="52">
        <v>9.7163000000000006E-3</v>
      </c>
      <c r="AI51" s="52">
        <v>9.0532000000000008E-3</v>
      </c>
      <c r="AJ51" s="52">
        <v>4.4356100000000002E-2</v>
      </c>
      <c r="AK51" s="52">
        <v>4.1501400000000001E-2</v>
      </c>
      <c r="AL51" s="52">
        <v>6.2622700000000003E-2</v>
      </c>
      <c r="AM51" s="52">
        <v>4.9262000000000004E-3</v>
      </c>
      <c r="AN51" s="52">
        <v>2.2412000000000001E-2</v>
      </c>
      <c r="AO51" s="52">
        <v>1.8177200000000001E-2</v>
      </c>
      <c r="AP51" s="52">
        <v>1.0869999999999999E-2</v>
      </c>
      <c r="AQ51" s="52">
        <v>8.3602999999999993E-3</v>
      </c>
      <c r="AR51" s="52">
        <v>7.6131999999999997E-3</v>
      </c>
      <c r="AS51" s="52">
        <v>1.2621200000000001E-2</v>
      </c>
      <c r="AT51" s="52">
        <v>2.47005E-2</v>
      </c>
      <c r="AU51" s="52">
        <v>4.49781E-2</v>
      </c>
      <c r="AV51" s="52">
        <v>1.47627</v>
      </c>
      <c r="AW51" s="52">
        <v>4.6278100000000003E-2</v>
      </c>
      <c r="AX51" s="52">
        <v>1.6601100000000001E-2</v>
      </c>
      <c r="AY51" s="52">
        <v>2.4919E-2</v>
      </c>
      <c r="AZ51" s="52">
        <v>2.6150099999999999E-2</v>
      </c>
      <c r="BA51" s="52">
        <v>7.8091999999999996E-3</v>
      </c>
      <c r="BB51" s="52">
        <v>1.4883800000000001E-2</v>
      </c>
      <c r="BC51" s="52">
        <v>1.2466400000000001E-2</v>
      </c>
      <c r="BD51" s="52">
        <v>2.0708899999999999E-2</v>
      </c>
      <c r="BE51" s="52">
        <v>2.3864699999999999E-2</v>
      </c>
      <c r="BF51" s="52">
        <v>1.08843E-2</v>
      </c>
      <c r="BG51" s="52">
        <v>5.1912E-2</v>
      </c>
      <c r="BH51" s="52">
        <v>7.5263999999999998E-2</v>
      </c>
      <c r="BI51" s="52">
        <v>2.5840200000000001E-2</v>
      </c>
      <c r="BJ51" s="52">
        <v>2.9060800000000001E-2</v>
      </c>
      <c r="BK51" s="52">
        <v>3.5208900000000001E-2</v>
      </c>
      <c r="BL51" s="52">
        <v>2.7190099999999998E-2</v>
      </c>
      <c r="BM51" s="52">
        <v>2.1246399999999999E-2</v>
      </c>
      <c r="BN51" s="52">
        <v>1.95433E-2</v>
      </c>
      <c r="BO51" s="52">
        <v>1.3672500000000001E-2</v>
      </c>
      <c r="BP51" s="52">
        <v>1.1563E-2</v>
      </c>
      <c r="BQ51" s="52">
        <v>5.9508699999999998E-2</v>
      </c>
      <c r="BR51" s="51">
        <v>5.1127000000000004E-3</v>
      </c>
      <c r="BS51" s="51">
        <v>2.5546300000000001E-2</v>
      </c>
      <c r="BT51" s="51">
        <v>1.1299200000000001E-2</v>
      </c>
      <c r="BU51" s="51">
        <v>1.1563E-2</v>
      </c>
    </row>
    <row r="52" spans="1:73" s="36" customFormat="1">
      <c r="A52" s="34">
        <v>525</v>
      </c>
      <c r="B52" s="49" t="s">
        <v>135</v>
      </c>
      <c r="C52" s="50">
        <v>3.5770000000000002E-4</v>
      </c>
      <c r="D52" s="52">
        <v>1.3990000000000001E-4</v>
      </c>
      <c r="E52" s="52">
        <v>8.1000000000000004E-5</v>
      </c>
      <c r="F52" s="52">
        <v>1.772E-4</v>
      </c>
      <c r="G52" s="52">
        <v>1.472E-4</v>
      </c>
      <c r="H52" s="52">
        <v>1.6809999999999999E-4</v>
      </c>
      <c r="I52" s="52">
        <v>1.1680000000000001E-4</v>
      </c>
      <c r="J52" s="52">
        <v>1.7770000000000001E-4</v>
      </c>
      <c r="K52" s="52">
        <v>2.007E-4</v>
      </c>
      <c r="L52" s="52">
        <v>3.0459999999999998E-4</v>
      </c>
      <c r="M52" s="52">
        <v>2.4659999999999998E-4</v>
      </c>
      <c r="N52" s="52">
        <v>2.3709999999999999E-4</v>
      </c>
      <c r="O52" s="52">
        <v>8.8200000000000003E-5</v>
      </c>
      <c r="P52" s="52">
        <v>1.9900000000000001E-4</v>
      </c>
      <c r="Q52" s="52">
        <v>2.3580000000000001E-4</v>
      </c>
      <c r="R52" s="52">
        <v>1.7249999999999999E-4</v>
      </c>
      <c r="S52" s="52">
        <v>2.4499999999999999E-4</v>
      </c>
      <c r="T52" s="52">
        <v>1.9900000000000001E-4</v>
      </c>
      <c r="U52" s="52">
        <v>2.4140000000000001E-4</v>
      </c>
      <c r="V52" s="52">
        <v>2.1469999999999999E-4</v>
      </c>
      <c r="W52" s="52">
        <v>3.2160000000000001E-4</v>
      </c>
      <c r="X52" s="52">
        <v>1.55E-4</v>
      </c>
      <c r="Y52" s="52">
        <v>1.5559999999999999E-4</v>
      </c>
      <c r="Z52" s="52">
        <v>8.4699999999999999E-5</v>
      </c>
      <c r="AA52" s="52">
        <v>1.1510000000000001E-4</v>
      </c>
      <c r="AB52" s="52">
        <v>1.505E-4</v>
      </c>
      <c r="AC52" s="52">
        <v>2.6120000000000001E-4</v>
      </c>
      <c r="AD52" s="52">
        <v>2.676E-4</v>
      </c>
      <c r="AE52" s="52">
        <v>2.1670000000000001E-4</v>
      </c>
      <c r="AF52" s="52">
        <v>1.351E-4</v>
      </c>
      <c r="AG52" s="52">
        <v>2.4659999999999998E-4</v>
      </c>
      <c r="AH52" s="52">
        <v>1.3410000000000001E-4</v>
      </c>
      <c r="AI52" s="52">
        <v>4.2660000000000002E-4</v>
      </c>
      <c r="AJ52" s="52">
        <v>6.5859999999999996E-4</v>
      </c>
      <c r="AK52" s="52">
        <v>4.2620000000000001E-4</v>
      </c>
      <c r="AL52" s="52">
        <v>6.4599999999999998E-4</v>
      </c>
      <c r="AM52" s="52">
        <v>6.3600000000000001E-5</v>
      </c>
      <c r="AN52" s="52">
        <v>2.4429999999999998E-4</v>
      </c>
      <c r="AO52" s="52">
        <v>1.9990000000000001E-4</v>
      </c>
      <c r="AP52" s="52">
        <v>1.5119999999999999E-4</v>
      </c>
      <c r="AQ52" s="52">
        <v>9.5299999999999999E-5</v>
      </c>
      <c r="AR52" s="52">
        <v>1.059E-4</v>
      </c>
      <c r="AS52" s="52">
        <v>1.719E-4</v>
      </c>
      <c r="AT52" s="52">
        <v>1.343E-3</v>
      </c>
      <c r="AU52" s="52">
        <v>1.00716E-2</v>
      </c>
      <c r="AV52" s="52">
        <v>1.2615100000000001E-2</v>
      </c>
      <c r="AW52" s="52">
        <v>1.01894</v>
      </c>
      <c r="AX52" s="52">
        <v>1.8650000000000001E-4</v>
      </c>
      <c r="AY52" s="52">
        <v>4.2559999999999999E-4</v>
      </c>
      <c r="AZ52" s="52">
        <v>2.9789999999999998E-4</v>
      </c>
      <c r="BA52" s="52">
        <v>1.059E-4</v>
      </c>
      <c r="BB52" s="52">
        <v>1.9479999999999999E-4</v>
      </c>
      <c r="BC52" s="52">
        <v>3.3530000000000002E-4</v>
      </c>
      <c r="BD52" s="52">
        <v>2.4889999999999998E-4</v>
      </c>
      <c r="BE52" s="52">
        <v>2.6069999999999999E-4</v>
      </c>
      <c r="BF52" s="52">
        <v>1.529E-4</v>
      </c>
      <c r="BG52" s="52">
        <v>5.0509999999999997E-4</v>
      </c>
      <c r="BH52" s="52">
        <v>8.4590000000000002E-4</v>
      </c>
      <c r="BI52" s="52">
        <v>2.9690000000000001E-4</v>
      </c>
      <c r="BJ52" s="52">
        <v>4.7909999999999999E-4</v>
      </c>
      <c r="BK52" s="52">
        <v>3.7189999999999999E-4</v>
      </c>
      <c r="BL52" s="52">
        <v>3.2249999999999998E-4</v>
      </c>
      <c r="BM52" s="52">
        <v>2.3809999999999999E-4</v>
      </c>
      <c r="BN52" s="52">
        <v>2.61E-4</v>
      </c>
      <c r="BO52" s="52">
        <v>4.2039999999999997E-4</v>
      </c>
      <c r="BP52" s="52">
        <v>1.236E-4</v>
      </c>
      <c r="BQ52" s="52">
        <v>6.1109999999999995E-4</v>
      </c>
      <c r="BR52" s="51">
        <v>1.072E-4</v>
      </c>
      <c r="BS52" s="51">
        <v>4.2109999999999999E-4</v>
      </c>
      <c r="BT52" s="51">
        <v>1.8870000000000001E-4</v>
      </c>
      <c r="BU52" s="51">
        <v>1.236E-4</v>
      </c>
    </row>
    <row r="53" spans="1:73" s="36" customFormat="1">
      <c r="A53" s="34">
        <v>531</v>
      </c>
      <c r="B53" s="49" t="s">
        <v>88</v>
      </c>
      <c r="C53" s="50">
        <v>5.5328200000000001E-2</v>
      </c>
      <c r="D53" s="52">
        <v>1.12963E-2</v>
      </c>
      <c r="E53" s="52">
        <v>4.8725000000000001E-3</v>
      </c>
      <c r="F53" s="52">
        <v>7.2868000000000004E-3</v>
      </c>
      <c r="G53" s="52">
        <v>5.4002E-3</v>
      </c>
      <c r="H53" s="52">
        <v>1.45553E-2</v>
      </c>
      <c r="I53" s="52">
        <v>1.8353000000000001E-2</v>
      </c>
      <c r="J53" s="52">
        <v>1.80108E-2</v>
      </c>
      <c r="K53" s="52">
        <v>1.45906E-2</v>
      </c>
      <c r="L53" s="52">
        <v>1.7717199999999999E-2</v>
      </c>
      <c r="M53" s="52">
        <v>1.6792399999999999E-2</v>
      </c>
      <c r="N53" s="52">
        <v>1.50274E-2</v>
      </c>
      <c r="O53" s="52">
        <v>7.1847999999999999E-3</v>
      </c>
      <c r="P53" s="52">
        <v>1.26493E-2</v>
      </c>
      <c r="Q53" s="52">
        <v>1.77164E-2</v>
      </c>
      <c r="R53" s="52">
        <v>1.3238400000000001E-2</v>
      </c>
      <c r="S53" s="52">
        <v>1.89941E-2</v>
      </c>
      <c r="T53" s="52">
        <v>1.43857E-2</v>
      </c>
      <c r="U53" s="52">
        <v>2.9049800000000001E-2</v>
      </c>
      <c r="V53" s="52">
        <v>1.8946399999999999E-2</v>
      </c>
      <c r="W53" s="52">
        <v>1.5844899999999999E-2</v>
      </c>
      <c r="X53" s="52">
        <v>1.54533E-2</v>
      </c>
      <c r="Y53" s="52">
        <v>1.73806E-2</v>
      </c>
      <c r="Z53" s="52">
        <v>6.4656000000000002E-3</v>
      </c>
      <c r="AA53" s="52">
        <v>1.1122E-2</v>
      </c>
      <c r="AB53" s="52">
        <v>1.4014E-2</v>
      </c>
      <c r="AC53" s="52">
        <v>3.8182300000000002E-2</v>
      </c>
      <c r="AD53" s="52">
        <v>4.3958400000000002E-2</v>
      </c>
      <c r="AE53" s="52">
        <v>8.9344300000000001E-2</v>
      </c>
      <c r="AF53" s="52">
        <v>7.8892400000000001E-2</v>
      </c>
      <c r="AG53" s="52">
        <v>0.100512</v>
      </c>
      <c r="AH53" s="52">
        <v>1.9074399999999998E-2</v>
      </c>
      <c r="AI53" s="52">
        <v>1.6246E-2</v>
      </c>
      <c r="AJ53" s="52">
        <v>5.4789400000000002E-2</v>
      </c>
      <c r="AK53" s="52">
        <v>2.26045E-2</v>
      </c>
      <c r="AL53" s="52">
        <v>1.91459E-2</v>
      </c>
      <c r="AM53" s="52">
        <v>5.3693999999999999E-3</v>
      </c>
      <c r="AN53" s="52">
        <v>2.27049E-2</v>
      </c>
      <c r="AO53" s="52">
        <v>0.121129</v>
      </c>
      <c r="AP53" s="52">
        <v>2.48249E-2</v>
      </c>
      <c r="AQ53" s="52">
        <v>1.44951E-2</v>
      </c>
      <c r="AR53" s="52">
        <v>3.8004799999999998E-2</v>
      </c>
      <c r="AS53" s="52">
        <v>4.8554399999999998E-2</v>
      </c>
      <c r="AT53" s="52">
        <v>2.0308199999999998E-2</v>
      </c>
      <c r="AU53" s="52">
        <v>5.9322899999999998E-2</v>
      </c>
      <c r="AV53" s="52">
        <v>2.08513E-2</v>
      </c>
      <c r="AW53" s="52">
        <v>4.05545E-2</v>
      </c>
      <c r="AX53" s="52">
        <v>1.0361</v>
      </c>
      <c r="AY53" s="52">
        <v>3.54089E-2</v>
      </c>
      <c r="AZ53" s="52">
        <v>4.3070400000000002E-2</v>
      </c>
      <c r="BA53" s="52">
        <v>2.5896200000000001E-2</v>
      </c>
      <c r="BB53" s="52">
        <v>5.8090900000000001E-2</v>
      </c>
      <c r="BC53" s="52">
        <v>4.6976700000000003E-2</v>
      </c>
      <c r="BD53" s="52">
        <v>3.1440500000000003E-2</v>
      </c>
      <c r="BE53" s="52">
        <v>3.2231200000000002E-2</v>
      </c>
      <c r="BF53" s="52">
        <v>0.101828</v>
      </c>
      <c r="BG53" s="52">
        <v>7.0317199999999996E-2</v>
      </c>
      <c r="BH53" s="52">
        <v>4.81129E-2</v>
      </c>
      <c r="BI53" s="52">
        <v>0.124595</v>
      </c>
      <c r="BJ53" s="52">
        <v>0.124782</v>
      </c>
      <c r="BK53" s="52">
        <v>8.5987400000000005E-2</v>
      </c>
      <c r="BL53" s="52">
        <v>9.0497300000000003E-2</v>
      </c>
      <c r="BM53" s="52">
        <v>2.7940900000000001E-2</v>
      </c>
      <c r="BN53" s="52">
        <v>6.5531699999999998E-2</v>
      </c>
      <c r="BO53" s="52">
        <v>7.9853999999999994E-2</v>
      </c>
      <c r="BP53" s="52">
        <v>1.7202700000000001E-2</v>
      </c>
      <c r="BQ53" s="52">
        <v>2.9977400000000001E-2</v>
      </c>
      <c r="BR53" s="51">
        <v>2.64421E-2</v>
      </c>
      <c r="BS53" s="51">
        <v>2.8724800000000002E-2</v>
      </c>
      <c r="BT53" s="51">
        <v>2.38189E-2</v>
      </c>
      <c r="BU53" s="51">
        <v>1.7202700000000001E-2</v>
      </c>
    </row>
    <row r="54" spans="1:73" s="36" customFormat="1">
      <c r="A54" s="34" t="s">
        <v>38</v>
      </c>
      <c r="B54" s="49" t="s">
        <v>39</v>
      </c>
      <c r="C54" s="50">
        <v>1.5656099999999999E-2</v>
      </c>
      <c r="D54" s="52">
        <v>7.2429E-3</v>
      </c>
      <c r="E54" s="52">
        <v>1.6455999999999998E-2</v>
      </c>
      <c r="F54" s="52">
        <v>1.8323900000000001E-2</v>
      </c>
      <c r="G54" s="52">
        <v>1.3500699999999999E-2</v>
      </c>
      <c r="H54" s="52">
        <v>7.3907E-3</v>
      </c>
      <c r="I54" s="52">
        <v>2.01081E-2</v>
      </c>
      <c r="J54" s="52">
        <v>1.5761399999999998E-2</v>
      </c>
      <c r="K54" s="52">
        <v>1.9496400000000001E-2</v>
      </c>
      <c r="L54" s="52">
        <v>2.02331E-2</v>
      </c>
      <c r="M54" s="52">
        <v>2.0665599999999999E-2</v>
      </c>
      <c r="N54" s="52">
        <v>1.9749300000000001E-2</v>
      </c>
      <c r="O54" s="52">
        <v>1.1376000000000001E-2</v>
      </c>
      <c r="P54" s="52">
        <v>1.5746099999999999E-2</v>
      </c>
      <c r="Q54" s="52">
        <v>2.2129300000000001E-2</v>
      </c>
      <c r="R54" s="52">
        <v>1.87066E-2</v>
      </c>
      <c r="S54" s="52">
        <v>1.5323700000000001E-2</v>
      </c>
      <c r="T54" s="52">
        <v>1.9690300000000001E-2</v>
      </c>
      <c r="U54" s="52">
        <v>1.8571399999999998E-2</v>
      </c>
      <c r="V54" s="52">
        <v>1.72268E-2</v>
      </c>
      <c r="W54" s="52">
        <v>1.6824100000000002E-2</v>
      </c>
      <c r="X54" s="52">
        <v>1.8909100000000002E-2</v>
      </c>
      <c r="Y54" s="52">
        <v>1.9177699999999999E-2</v>
      </c>
      <c r="Z54" s="52">
        <v>1.52374E-2</v>
      </c>
      <c r="AA54" s="52">
        <v>1.6683199999999999E-2</v>
      </c>
      <c r="AB54" s="52">
        <v>1.6763299999999998E-2</v>
      </c>
      <c r="AC54" s="52">
        <v>1.4878199999999999E-2</v>
      </c>
      <c r="AD54" s="52">
        <v>9.0878E-3</v>
      </c>
      <c r="AE54" s="52">
        <v>1.2564199999999999E-2</v>
      </c>
      <c r="AF54" s="52">
        <v>1.16215E-2</v>
      </c>
      <c r="AG54" s="52">
        <v>1.6821800000000001E-2</v>
      </c>
      <c r="AH54" s="52">
        <v>4.5061999999999998E-2</v>
      </c>
      <c r="AI54" s="52">
        <v>3.9387900000000003E-2</v>
      </c>
      <c r="AJ54" s="52">
        <v>1.25684E-2</v>
      </c>
      <c r="AK54" s="52">
        <v>3.5168400000000002E-2</v>
      </c>
      <c r="AL54" s="52">
        <v>2.59688E-2</v>
      </c>
      <c r="AM54" s="52">
        <v>2.6706E-3</v>
      </c>
      <c r="AN54" s="52">
        <v>1.4433700000000001E-2</v>
      </c>
      <c r="AO54" s="52">
        <v>1.19843E-2</v>
      </c>
      <c r="AP54" s="52">
        <v>1.9271400000000001E-2</v>
      </c>
      <c r="AQ54" s="52">
        <v>1.1299699999999999E-2</v>
      </c>
      <c r="AR54" s="52">
        <v>1.8898000000000002E-2</v>
      </c>
      <c r="AS54" s="52">
        <v>5.0041700000000001E-2</v>
      </c>
      <c r="AT54" s="52">
        <v>6.8434999999999998E-3</v>
      </c>
      <c r="AU54" s="52">
        <v>1.7284399999999998E-2</v>
      </c>
      <c r="AV54" s="52">
        <v>7.0504000000000001E-3</v>
      </c>
      <c r="AW54" s="52">
        <v>1.08194E-2</v>
      </c>
      <c r="AX54" s="52">
        <v>4.1101999999999996E-3</v>
      </c>
      <c r="AY54" s="52">
        <v>0.89405800000000002</v>
      </c>
      <c r="AZ54" s="52">
        <v>9.6599000000000008E-3</v>
      </c>
      <c r="BA54" s="52">
        <v>7.5374999999999999E-3</v>
      </c>
      <c r="BB54" s="52">
        <v>1.5908499999999999E-2</v>
      </c>
      <c r="BC54" s="52">
        <v>4.2074300000000002E-2</v>
      </c>
      <c r="BD54" s="52">
        <v>1.28662E-2</v>
      </c>
      <c r="BE54" s="52">
        <v>2.06264E-2</v>
      </c>
      <c r="BF54" s="52">
        <v>1.3240999999999999E-2</v>
      </c>
      <c r="BG54" s="52">
        <v>1.2885499999999999E-2</v>
      </c>
      <c r="BH54" s="52">
        <v>1.55415E-2</v>
      </c>
      <c r="BI54" s="52">
        <v>8.5929999999999999E-3</v>
      </c>
      <c r="BJ54" s="52">
        <v>9.3234000000000008E-3</v>
      </c>
      <c r="BK54" s="52">
        <v>1.9758000000000001E-2</v>
      </c>
      <c r="BL54" s="52">
        <v>1.3806300000000001E-2</v>
      </c>
      <c r="BM54" s="52">
        <v>1.25576E-2</v>
      </c>
      <c r="BN54" s="52">
        <v>1.90209E-2</v>
      </c>
      <c r="BO54" s="52">
        <v>9.4754999999999995E-3</v>
      </c>
      <c r="BP54" s="52">
        <v>6.8780000000000004E-3</v>
      </c>
      <c r="BQ54" s="52">
        <v>1.4436299999999999E-2</v>
      </c>
      <c r="BR54" s="51">
        <v>8.9242999999999996E-3</v>
      </c>
      <c r="BS54" s="51">
        <v>1.16556E-2</v>
      </c>
      <c r="BT54" s="51">
        <v>1.55181E-2</v>
      </c>
      <c r="BU54" s="51">
        <v>6.8780000000000004E-3</v>
      </c>
    </row>
    <row r="55" spans="1:73" s="36" customFormat="1">
      <c r="A55" s="34">
        <v>5411</v>
      </c>
      <c r="B55" s="49" t="s">
        <v>155</v>
      </c>
      <c r="C55" s="50">
        <v>6.0022000000000001E-3</v>
      </c>
      <c r="D55" s="52">
        <v>4.6277999999999996E-3</v>
      </c>
      <c r="E55" s="52">
        <v>5.0765999999999997E-3</v>
      </c>
      <c r="F55" s="52">
        <v>1.02465E-2</v>
      </c>
      <c r="G55" s="52">
        <v>2.215E-2</v>
      </c>
      <c r="H55" s="52">
        <v>9.8267000000000007E-3</v>
      </c>
      <c r="I55" s="52">
        <v>7.8966999999999996E-3</v>
      </c>
      <c r="J55" s="52">
        <v>1.00781E-2</v>
      </c>
      <c r="K55" s="52">
        <v>9.5797999999999994E-3</v>
      </c>
      <c r="L55" s="52">
        <v>1.0664699999999999E-2</v>
      </c>
      <c r="M55" s="52">
        <v>9.3550999999999999E-3</v>
      </c>
      <c r="N55" s="52">
        <v>9.2490000000000003E-3</v>
      </c>
      <c r="O55" s="52">
        <v>4.2763999999999996E-3</v>
      </c>
      <c r="P55" s="52">
        <v>6.9616000000000001E-3</v>
      </c>
      <c r="Q55" s="52">
        <v>9.9982999999999999E-3</v>
      </c>
      <c r="R55" s="52">
        <v>8.0090000000000005E-3</v>
      </c>
      <c r="S55" s="52">
        <v>9.7280999999999999E-3</v>
      </c>
      <c r="T55" s="52">
        <v>1.1472E-2</v>
      </c>
      <c r="U55" s="52">
        <v>7.8034999999999997E-3</v>
      </c>
      <c r="V55" s="52">
        <v>1.0274E-2</v>
      </c>
      <c r="W55" s="52">
        <v>7.8591000000000008E-3</v>
      </c>
      <c r="X55" s="52">
        <v>8.6095000000000008E-3</v>
      </c>
      <c r="Y55" s="52">
        <v>8.3656000000000008E-3</v>
      </c>
      <c r="Z55" s="52">
        <v>5.4297E-3</v>
      </c>
      <c r="AA55" s="52">
        <v>6.3924000000000003E-3</v>
      </c>
      <c r="AB55" s="52">
        <v>8.2959000000000001E-3</v>
      </c>
      <c r="AC55" s="52">
        <v>1.07733E-2</v>
      </c>
      <c r="AD55" s="52">
        <v>6.9966999999999998E-3</v>
      </c>
      <c r="AE55" s="52">
        <v>7.0533000000000002E-3</v>
      </c>
      <c r="AF55" s="52">
        <v>7.8402999999999997E-3</v>
      </c>
      <c r="AG55" s="52">
        <v>9.4976999999999995E-3</v>
      </c>
      <c r="AH55" s="52">
        <v>1.40378E-2</v>
      </c>
      <c r="AI55" s="52">
        <v>1.63155E-2</v>
      </c>
      <c r="AJ55" s="52">
        <v>1.3570799999999999E-2</v>
      </c>
      <c r="AK55" s="52">
        <v>6.0343999999999997E-3</v>
      </c>
      <c r="AL55" s="52">
        <v>1.2168E-2</v>
      </c>
      <c r="AM55" s="52">
        <v>2.7566999999999999E-3</v>
      </c>
      <c r="AN55" s="52">
        <v>6.4897000000000002E-3</v>
      </c>
      <c r="AO55" s="52">
        <v>9.1833000000000001E-3</v>
      </c>
      <c r="AP55" s="52">
        <v>1.11866E-2</v>
      </c>
      <c r="AQ55" s="52">
        <v>5.2157999999999996E-3</v>
      </c>
      <c r="AR55" s="52">
        <v>1.19013E-2</v>
      </c>
      <c r="AS55" s="52">
        <v>1.6220499999999999E-2</v>
      </c>
      <c r="AT55" s="52">
        <v>1.2252799999999999E-2</v>
      </c>
      <c r="AU55" s="52">
        <v>2.3163900000000001E-2</v>
      </c>
      <c r="AV55" s="52">
        <v>2.2051600000000001E-2</v>
      </c>
      <c r="AW55" s="52">
        <v>1.9842800000000001E-2</v>
      </c>
      <c r="AX55" s="52">
        <v>5.3003E-3</v>
      </c>
      <c r="AY55" s="52">
        <v>2.0129500000000002E-2</v>
      </c>
      <c r="AZ55" s="52">
        <v>1.0125900000000001</v>
      </c>
      <c r="BA55" s="52">
        <v>1.02755E-2</v>
      </c>
      <c r="BB55" s="52">
        <v>2.4182700000000001E-2</v>
      </c>
      <c r="BC55" s="52">
        <v>2.9660300000000001E-2</v>
      </c>
      <c r="BD55" s="52">
        <v>1.13277E-2</v>
      </c>
      <c r="BE55" s="52">
        <v>8.6313999999999991E-3</v>
      </c>
      <c r="BF55" s="52">
        <v>7.3061000000000003E-3</v>
      </c>
      <c r="BG55" s="52">
        <v>1.0914200000000001E-2</v>
      </c>
      <c r="BH55" s="52">
        <v>2.0747100000000001E-2</v>
      </c>
      <c r="BI55" s="52">
        <v>9.4523000000000003E-3</v>
      </c>
      <c r="BJ55" s="52">
        <v>9.8448000000000008E-3</v>
      </c>
      <c r="BK55" s="52">
        <v>1.6738599999999999E-2</v>
      </c>
      <c r="BL55" s="52">
        <v>2.41665E-2</v>
      </c>
      <c r="BM55" s="52">
        <v>8.7878999999999995E-3</v>
      </c>
      <c r="BN55" s="52">
        <v>9.6261000000000003E-3</v>
      </c>
      <c r="BO55" s="52">
        <v>8.3836999999999991E-3</v>
      </c>
      <c r="BP55" s="52">
        <v>6.8478999999999996E-3</v>
      </c>
      <c r="BQ55" s="52">
        <v>2.0201500000000001E-2</v>
      </c>
      <c r="BR55" s="51">
        <v>9.0746000000000004E-3</v>
      </c>
      <c r="BS55" s="51">
        <v>9.7012999999999995E-3</v>
      </c>
      <c r="BT55" s="51">
        <v>9.2470999999999994E-3</v>
      </c>
      <c r="BU55" s="51">
        <v>6.8478999999999996E-3</v>
      </c>
    </row>
    <row r="56" spans="1:73" s="36" customFormat="1">
      <c r="A56" s="34">
        <v>5415</v>
      </c>
      <c r="B56" s="49" t="s">
        <v>629</v>
      </c>
      <c r="C56" s="50">
        <v>5.4998E-3</v>
      </c>
      <c r="D56" s="52">
        <v>3.3151000000000001E-3</v>
      </c>
      <c r="E56" s="52">
        <v>1.10706E-2</v>
      </c>
      <c r="F56" s="52">
        <v>4.8447000000000004E-3</v>
      </c>
      <c r="G56" s="52">
        <v>2.5955000000000002E-3</v>
      </c>
      <c r="H56" s="52">
        <v>6.7945999999999996E-3</v>
      </c>
      <c r="I56" s="52">
        <v>6.2662000000000004E-3</v>
      </c>
      <c r="J56" s="52">
        <v>9.5714000000000007E-3</v>
      </c>
      <c r="K56" s="52">
        <v>8.8962999999999993E-3</v>
      </c>
      <c r="L56" s="52">
        <v>1.00199E-2</v>
      </c>
      <c r="M56" s="52">
        <v>1.3648499999999999E-2</v>
      </c>
      <c r="N56" s="52">
        <v>1.5001499999999999E-2</v>
      </c>
      <c r="O56" s="52">
        <v>9.4330000000000004E-3</v>
      </c>
      <c r="P56" s="52">
        <v>7.4982E-3</v>
      </c>
      <c r="Q56" s="52">
        <v>1.1662499999999999E-2</v>
      </c>
      <c r="R56" s="52">
        <v>1.6495099999999999E-2</v>
      </c>
      <c r="S56" s="52">
        <v>9.5362999999999993E-3</v>
      </c>
      <c r="T56" s="52">
        <v>9.2847999999999993E-3</v>
      </c>
      <c r="U56" s="52">
        <v>7.7178000000000004E-3</v>
      </c>
      <c r="V56" s="52">
        <v>1.02328E-2</v>
      </c>
      <c r="W56" s="52">
        <v>8.2790999999999993E-3</v>
      </c>
      <c r="X56" s="52">
        <v>8.8523999999999999E-3</v>
      </c>
      <c r="Y56" s="52">
        <v>1.2813400000000001E-2</v>
      </c>
      <c r="Z56" s="52">
        <v>1.0779E-2</v>
      </c>
      <c r="AA56" s="52">
        <v>7.4153999999999999E-3</v>
      </c>
      <c r="AB56" s="52">
        <v>8.6310999999999992E-3</v>
      </c>
      <c r="AC56" s="52">
        <v>8.4913000000000002E-3</v>
      </c>
      <c r="AD56" s="52">
        <v>9.1832000000000007E-3</v>
      </c>
      <c r="AE56" s="52">
        <v>6.2274000000000001E-3</v>
      </c>
      <c r="AF56" s="52">
        <v>7.7827E-3</v>
      </c>
      <c r="AG56" s="52">
        <v>9.3708999999999997E-3</v>
      </c>
      <c r="AH56" s="52">
        <v>1.1749000000000001E-2</v>
      </c>
      <c r="AI56" s="52">
        <v>2.1799700000000002E-2</v>
      </c>
      <c r="AJ56" s="52">
        <v>9.5879999999999993E-3</v>
      </c>
      <c r="AK56" s="52">
        <v>6.8850999999999999E-3</v>
      </c>
      <c r="AL56" s="52">
        <v>7.0277999999999998E-3</v>
      </c>
      <c r="AM56" s="52">
        <v>1.9372E-3</v>
      </c>
      <c r="AN56" s="52">
        <v>5.5782999999999996E-3</v>
      </c>
      <c r="AO56" s="52">
        <v>7.0470000000000003E-3</v>
      </c>
      <c r="AP56" s="52">
        <v>2.0365299999999999E-2</v>
      </c>
      <c r="AQ56" s="52">
        <v>4.6832000000000002E-3</v>
      </c>
      <c r="AR56" s="52">
        <v>9.1310000000000002E-3</v>
      </c>
      <c r="AS56" s="52">
        <v>4.0426700000000003E-2</v>
      </c>
      <c r="AT56" s="52">
        <v>8.7463000000000003E-3</v>
      </c>
      <c r="AU56" s="52">
        <v>2.54588E-2</v>
      </c>
      <c r="AV56" s="52">
        <v>7.9675000000000006E-3</v>
      </c>
      <c r="AW56" s="52">
        <v>1.65772E-2</v>
      </c>
      <c r="AX56" s="52">
        <v>4.0093999999999998E-3</v>
      </c>
      <c r="AY56" s="52">
        <v>2.4940500000000001E-2</v>
      </c>
      <c r="AZ56" s="52">
        <v>1.28507E-2</v>
      </c>
      <c r="BA56" s="52">
        <v>1.00238</v>
      </c>
      <c r="BB56" s="52">
        <v>1.2787E-2</v>
      </c>
      <c r="BC56" s="52">
        <v>3.93815E-2</v>
      </c>
      <c r="BD56" s="52">
        <v>1.4541699999999999E-2</v>
      </c>
      <c r="BE56" s="52">
        <v>7.6576999999999999E-3</v>
      </c>
      <c r="BF56" s="52">
        <v>1.07233E-2</v>
      </c>
      <c r="BG56" s="52">
        <v>7.8776999999999996E-3</v>
      </c>
      <c r="BH56" s="52">
        <v>1.3581899999999999E-2</v>
      </c>
      <c r="BI56" s="52">
        <v>7.9361999999999992E-3</v>
      </c>
      <c r="BJ56" s="52">
        <v>8.8451999999999992E-3</v>
      </c>
      <c r="BK56" s="52">
        <v>6.9220000000000002E-3</v>
      </c>
      <c r="BL56" s="52">
        <v>9.1982000000000001E-3</v>
      </c>
      <c r="BM56" s="52">
        <v>6.6940000000000003E-3</v>
      </c>
      <c r="BN56" s="52">
        <v>7.9798999999999998E-3</v>
      </c>
      <c r="BO56" s="52">
        <v>6.8785000000000001E-3</v>
      </c>
      <c r="BP56" s="52">
        <v>4.9240300000000001E-2</v>
      </c>
      <c r="BQ56" s="52">
        <v>1.0642499999999999E-2</v>
      </c>
      <c r="BR56" s="51">
        <v>1.0301599999999999E-2</v>
      </c>
      <c r="BS56" s="51">
        <v>1.18887E-2</v>
      </c>
      <c r="BT56" s="51">
        <v>1.0506100000000001E-2</v>
      </c>
      <c r="BU56" s="51">
        <v>4.9240300000000001E-2</v>
      </c>
    </row>
    <row r="57" spans="1:73" s="36" customFormat="1">
      <c r="A57" s="34" t="s">
        <v>124</v>
      </c>
      <c r="B57" s="53" t="s">
        <v>125</v>
      </c>
      <c r="C57" s="50">
        <v>2.56271E-2</v>
      </c>
      <c r="D57" s="52">
        <v>2.3513099999999999E-2</v>
      </c>
      <c r="E57" s="52">
        <v>1.6815299999999998E-2</v>
      </c>
      <c r="F57" s="52">
        <v>2.84703E-2</v>
      </c>
      <c r="G57" s="52">
        <v>2.31022E-2</v>
      </c>
      <c r="H57" s="52">
        <v>4.0625099999999997E-2</v>
      </c>
      <c r="I57" s="52">
        <v>4.5902100000000001E-2</v>
      </c>
      <c r="J57" s="52">
        <v>5.9342100000000002E-2</v>
      </c>
      <c r="K57" s="52">
        <v>5.4482799999999998E-2</v>
      </c>
      <c r="L57" s="52">
        <v>6.2534599999999996E-2</v>
      </c>
      <c r="M57" s="52">
        <v>6.0856399999999998E-2</v>
      </c>
      <c r="N57" s="52">
        <v>5.3501300000000002E-2</v>
      </c>
      <c r="O57" s="52">
        <v>2.5809100000000001E-2</v>
      </c>
      <c r="P57" s="52">
        <v>4.22079E-2</v>
      </c>
      <c r="Q57" s="52">
        <v>5.7642800000000001E-2</v>
      </c>
      <c r="R57" s="52">
        <v>5.0787100000000002E-2</v>
      </c>
      <c r="S57" s="52">
        <v>6.8312999999999999E-2</v>
      </c>
      <c r="T57" s="52">
        <v>6.1654899999999999E-2</v>
      </c>
      <c r="U57" s="52">
        <v>4.5118600000000002E-2</v>
      </c>
      <c r="V57" s="52">
        <v>6.5229499999999996E-2</v>
      </c>
      <c r="W57" s="52">
        <v>5.7494499999999997E-2</v>
      </c>
      <c r="X57" s="52">
        <v>4.9085400000000001E-2</v>
      </c>
      <c r="Y57" s="52">
        <v>5.6059699999999997E-2</v>
      </c>
      <c r="Z57" s="52">
        <v>2.1414200000000001E-2</v>
      </c>
      <c r="AA57" s="52">
        <v>3.4584900000000002E-2</v>
      </c>
      <c r="AB57" s="52">
        <v>5.0521499999999997E-2</v>
      </c>
      <c r="AC57" s="52">
        <v>6.6324999999999995E-2</v>
      </c>
      <c r="AD57" s="52">
        <v>8.1911100000000001E-2</v>
      </c>
      <c r="AE57" s="52">
        <v>5.9128300000000002E-2</v>
      </c>
      <c r="AF57" s="52">
        <v>5.9873799999999998E-2</v>
      </c>
      <c r="AG57" s="52">
        <v>9.08582E-2</v>
      </c>
      <c r="AH57" s="52">
        <v>3.2153800000000003E-2</v>
      </c>
      <c r="AI57" s="52">
        <v>6.3101699999999997E-2</v>
      </c>
      <c r="AJ57" s="52">
        <v>8.2859000000000002E-2</v>
      </c>
      <c r="AK57" s="52">
        <v>3.2073299999999999E-2</v>
      </c>
      <c r="AL57" s="52">
        <v>6.2694700000000006E-2</v>
      </c>
      <c r="AM57" s="52">
        <v>2.3281199999999998E-2</v>
      </c>
      <c r="AN57" s="52">
        <v>3.1082200000000001E-2</v>
      </c>
      <c r="AO57" s="52">
        <v>4.6918099999999997E-2</v>
      </c>
      <c r="AP57" s="52">
        <v>6.7644800000000005E-2</v>
      </c>
      <c r="AQ57" s="52">
        <v>2.8547199999999998E-2</v>
      </c>
      <c r="AR57" s="52">
        <v>9.0790800000000005E-2</v>
      </c>
      <c r="AS57" s="52">
        <v>0.12167</v>
      </c>
      <c r="AT57" s="52">
        <v>5.9697500000000001E-2</v>
      </c>
      <c r="AU57" s="52">
        <v>0.104902</v>
      </c>
      <c r="AV57" s="52">
        <v>4.86399E-2</v>
      </c>
      <c r="AW57" s="52">
        <v>7.6724700000000007E-2</v>
      </c>
      <c r="AX57" s="52">
        <v>1.9983500000000001E-2</v>
      </c>
      <c r="AY57" s="52">
        <v>7.0849200000000001E-2</v>
      </c>
      <c r="AZ57" s="52">
        <v>4.1434800000000001E-2</v>
      </c>
      <c r="BA57" s="52">
        <v>5.41045E-2</v>
      </c>
      <c r="BB57" s="52">
        <v>0.97660899999999995</v>
      </c>
      <c r="BC57" s="52">
        <v>0.13681699999999999</v>
      </c>
      <c r="BD57" s="52">
        <v>6.4247499999999999E-2</v>
      </c>
      <c r="BE57" s="52">
        <v>4.3322600000000003E-2</v>
      </c>
      <c r="BF57" s="52">
        <v>4.4438499999999999E-2</v>
      </c>
      <c r="BG57" s="52">
        <v>5.2001699999999998E-2</v>
      </c>
      <c r="BH57" s="52">
        <v>6.3195699999999994E-2</v>
      </c>
      <c r="BI57" s="52">
        <v>4.7881100000000003E-2</v>
      </c>
      <c r="BJ57" s="52">
        <v>5.2188400000000003E-2</v>
      </c>
      <c r="BK57" s="52">
        <v>7.7877799999999997E-2</v>
      </c>
      <c r="BL57" s="52">
        <v>7.3450399999999999E-2</v>
      </c>
      <c r="BM57" s="52">
        <v>7.0017800000000005E-2</v>
      </c>
      <c r="BN57" s="52">
        <v>5.9154999999999999E-2</v>
      </c>
      <c r="BO57" s="52">
        <v>4.4860400000000002E-2</v>
      </c>
      <c r="BP57" s="52">
        <v>7.4381900000000001E-2</v>
      </c>
      <c r="BQ57" s="52">
        <v>6.6969299999999995E-2</v>
      </c>
      <c r="BR57" s="51">
        <v>3.8052200000000001E-2</v>
      </c>
      <c r="BS57" s="51">
        <v>8.5391499999999995E-2</v>
      </c>
      <c r="BT57" s="51">
        <v>4.76274E-2</v>
      </c>
      <c r="BU57" s="51">
        <v>7.4381900000000001E-2</v>
      </c>
    </row>
    <row r="58" spans="1:73" s="36" customFormat="1">
      <c r="A58" s="34">
        <v>55</v>
      </c>
      <c r="B58" s="49" t="s">
        <v>630</v>
      </c>
      <c r="C58" s="50">
        <v>1.8977000000000001E-2</v>
      </c>
      <c r="D58" s="52">
        <v>9.8653000000000005E-3</v>
      </c>
      <c r="E58" s="52">
        <v>2.8099300000000001E-2</v>
      </c>
      <c r="F58" s="52">
        <v>2.60109E-2</v>
      </c>
      <c r="G58" s="52">
        <v>1.23818E-2</v>
      </c>
      <c r="H58" s="52">
        <v>9.9854000000000002E-3</v>
      </c>
      <c r="I58" s="52">
        <v>1.9558499999999999E-2</v>
      </c>
      <c r="J58" s="52">
        <v>5.8103299999999997E-2</v>
      </c>
      <c r="K58" s="52">
        <v>5.84393E-2</v>
      </c>
      <c r="L58" s="52">
        <v>5.0184399999999997E-2</v>
      </c>
      <c r="M58" s="52">
        <v>4.8127200000000002E-2</v>
      </c>
      <c r="N58" s="52">
        <v>5.1482800000000002E-2</v>
      </c>
      <c r="O58" s="52">
        <v>3.20767E-2</v>
      </c>
      <c r="P58" s="52">
        <v>4.38681E-2</v>
      </c>
      <c r="Q58" s="52">
        <v>0.10674699999999999</v>
      </c>
      <c r="R58" s="52">
        <v>7.7626200000000006E-2</v>
      </c>
      <c r="S58" s="52">
        <v>4.9683600000000001E-2</v>
      </c>
      <c r="T58" s="52">
        <v>6.0668100000000003E-2</v>
      </c>
      <c r="U58" s="52">
        <v>5.7153000000000002E-2</v>
      </c>
      <c r="V58" s="52">
        <v>8.5450499999999999E-2</v>
      </c>
      <c r="W58" s="52">
        <v>5.0155100000000001E-2</v>
      </c>
      <c r="X58" s="52">
        <v>6.1948799999999998E-2</v>
      </c>
      <c r="Y58" s="52">
        <v>5.2950700000000003E-2</v>
      </c>
      <c r="Z58" s="52">
        <v>4.5276700000000003E-2</v>
      </c>
      <c r="AA58" s="52">
        <v>7.2968500000000006E-2</v>
      </c>
      <c r="AB58" s="52">
        <v>5.9300100000000001E-2</v>
      </c>
      <c r="AC58" s="52">
        <v>4.35556E-2</v>
      </c>
      <c r="AD58" s="52">
        <v>9.0866000000000002E-3</v>
      </c>
      <c r="AE58" s="52">
        <v>1.9636500000000001E-2</v>
      </c>
      <c r="AF58" s="52">
        <v>9.6909499999999996E-2</v>
      </c>
      <c r="AG58" s="52">
        <v>3.1155599999999999E-2</v>
      </c>
      <c r="AH58" s="52">
        <v>1.9711900000000001E-2</v>
      </c>
      <c r="AI58" s="52">
        <v>1.8553799999999999E-2</v>
      </c>
      <c r="AJ58" s="52">
        <v>3.2749199999999999E-2</v>
      </c>
      <c r="AK58" s="52">
        <v>3.1600000000000003E-2</v>
      </c>
      <c r="AL58" s="52">
        <v>1.5868199999999999E-2</v>
      </c>
      <c r="AM58" s="52">
        <v>5.0867999999999998E-3</v>
      </c>
      <c r="AN58" s="52">
        <v>2.1835799999999999E-2</v>
      </c>
      <c r="AO58" s="52">
        <v>1.2896700000000001E-2</v>
      </c>
      <c r="AP58" s="52">
        <v>2.0285299999999999E-2</v>
      </c>
      <c r="AQ58" s="52">
        <v>3.9665999999999998E-3</v>
      </c>
      <c r="AR58" s="52">
        <v>1.12874E-2</v>
      </c>
      <c r="AS58" s="52">
        <v>2.1931599999999999E-2</v>
      </c>
      <c r="AT58" s="52">
        <v>2.2994899999999999E-2</v>
      </c>
      <c r="AU58" s="52">
        <v>3.9217099999999998E-2</v>
      </c>
      <c r="AV58" s="52">
        <v>1.2275299999999999E-2</v>
      </c>
      <c r="AW58" s="52">
        <v>2.4569500000000001E-2</v>
      </c>
      <c r="AX58" s="52">
        <v>6.3839999999999999E-3</v>
      </c>
      <c r="AY58" s="52">
        <v>1.8557899999999999E-2</v>
      </c>
      <c r="AZ58" s="52">
        <v>1.97109E-2</v>
      </c>
      <c r="BA58" s="52">
        <v>1.29753E-2</v>
      </c>
      <c r="BB58" s="52">
        <v>2.0672800000000002E-2</v>
      </c>
      <c r="BC58" s="52">
        <v>1.00986</v>
      </c>
      <c r="BD58" s="52">
        <v>3.10052E-2</v>
      </c>
      <c r="BE58" s="52">
        <v>3.0970399999999999E-2</v>
      </c>
      <c r="BF58" s="52">
        <v>1.3793700000000001E-2</v>
      </c>
      <c r="BG58" s="52">
        <v>3.2514599999999998E-2</v>
      </c>
      <c r="BH58" s="52">
        <v>2.22674E-2</v>
      </c>
      <c r="BI58" s="52">
        <v>2.18076E-2</v>
      </c>
      <c r="BJ58" s="52">
        <v>2.39609E-2</v>
      </c>
      <c r="BK58" s="52">
        <v>2.2606500000000002E-2</v>
      </c>
      <c r="BL58" s="52">
        <v>1.9855399999999999E-2</v>
      </c>
      <c r="BM58" s="52">
        <v>4.2144599999999997E-2</v>
      </c>
      <c r="BN58" s="52">
        <v>7.1155899999999994E-2</v>
      </c>
      <c r="BO58" s="52">
        <v>2.06445E-2</v>
      </c>
      <c r="BP58" s="52">
        <v>1.1953399999999999E-2</v>
      </c>
      <c r="BQ58" s="52">
        <v>1.5909900000000001E-2</v>
      </c>
      <c r="BR58" s="51">
        <v>1.08135E-2</v>
      </c>
      <c r="BS58" s="51">
        <v>1.6206100000000001E-2</v>
      </c>
      <c r="BT58" s="51">
        <v>3.5474499999999999E-2</v>
      </c>
      <c r="BU58" s="51">
        <v>1.19533E-2</v>
      </c>
    </row>
    <row r="59" spans="1:73" s="36" customFormat="1">
      <c r="A59" s="34">
        <v>561</v>
      </c>
      <c r="B59" s="49" t="s">
        <v>115</v>
      </c>
      <c r="C59" s="50">
        <v>1.58481E-2</v>
      </c>
      <c r="D59" s="52">
        <v>8.8348999999999997E-3</v>
      </c>
      <c r="E59" s="52">
        <v>7.1126999999999996E-3</v>
      </c>
      <c r="F59" s="52">
        <v>1.24694E-2</v>
      </c>
      <c r="G59" s="52">
        <v>1.04274E-2</v>
      </c>
      <c r="H59" s="52">
        <v>2.12363E-2</v>
      </c>
      <c r="I59" s="52">
        <v>1.8226800000000001E-2</v>
      </c>
      <c r="J59" s="52">
        <v>2.99121E-2</v>
      </c>
      <c r="K59" s="52">
        <v>2.99145E-2</v>
      </c>
      <c r="L59" s="52">
        <v>4.1054199999999999E-2</v>
      </c>
      <c r="M59" s="52">
        <v>4.2620100000000001E-2</v>
      </c>
      <c r="N59" s="52">
        <v>3.00659E-2</v>
      </c>
      <c r="O59" s="52">
        <v>2.02501E-2</v>
      </c>
      <c r="P59" s="52">
        <v>2.4890200000000001E-2</v>
      </c>
      <c r="Q59" s="52">
        <v>3.1267700000000002E-2</v>
      </c>
      <c r="R59" s="52">
        <v>3.8976299999999998E-2</v>
      </c>
      <c r="S59" s="52">
        <v>2.8059500000000001E-2</v>
      </c>
      <c r="T59" s="52">
        <v>2.4966200000000001E-2</v>
      </c>
      <c r="U59" s="52">
        <v>2.2400699999999999E-2</v>
      </c>
      <c r="V59" s="52">
        <v>2.8735799999999999E-2</v>
      </c>
      <c r="W59" s="52">
        <v>4.4213099999999998E-2</v>
      </c>
      <c r="X59" s="52">
        <v>2.85925E-2</v>
      </c>
      <c r="Y59" s="52">
        <v>4.8951799999999997E-2</v>
      </c>
      <c r="Z59" s="52">
        <v>1.0104500000000001E-2</v>
      </c>
      <c r="AA59" s="52">
        <v>1.64312E-2</v>
      </c>
      <c r="AB59" s="52">
        <v>2.48367E-2</v>
      </c>
      <c r="AC59" s="52">
        <v>3.78456E-2</v>
      </c>
      <c r="AD59" s="52">
        <v>3.1202500000000001E-2</v>
      </c>
      <c r="AE59" s="52">
        <v>3.5191699999999999E-2</v>
      </c>
      <c r="AF59" s="52">
        <v>2.3887800000000001E-2</v>
      </c>
      <c r="AG59" s="52">
        <v>4.1263599999999998E-2</v>
      </c>
      <c r="AH59" s="52">
        <v>2.7867699999999999E-2</v>
      </c>
      <c r="AI59" s="52">
        <v>3.6575200000000002E-2</v>
      </c>
      <c r="AJ59" s="52">
        <v>5.1771999999999999E-2</v>
      </c>
      <c r="AK59" s="52">
        <v>3.3473299999999998E-2</v>
      </c>
      <c r="AL59" s="52">
        <v>4.0212299999999999E-2</v>
      </c>
      <c r="AM59" s="52">
        <v>1.07583E-2</v>
      </c>
      <c r="AN59" s="52">
        <v>3.7101799999999997E-2</v>
      </c>
      <c r="AO59" s="52">
        <v>5.5643999999999999E-2</v>
      </c>
      <c r="AP59" s="52">
        <v>4.1695999999999997E-2</v>
      </c>
      <c r="AQ59" s="52">
        <v>1.26462E-2</v>
      </c>
      <c r="AR59" s="52">
        <v>2.91405E-2</v>
      </c>
      <c r="AS59" s="52">
        <v>5.8035900000000001E-2</v>
      </c>
      <c r="AT59" s="52">
        <v>2.9571E-2</v>
      </c>
      <c r="AU59" s="52">
        <v>4.9948699999999999E-2</v>
      </c>
      <c r="AV59" s="52">
        <v>3.35506E-2</v>
      </c>
      <c r="AW59" s="52">
        <v>3.2155099999999999E-2</v>
      </c>
      <c r="AX59" s="52">
        <v>6.1862300000000002E-2</v>
      </c>
      <c r="AY59" s="52">
        <v>6.2147399999999998E-2</v>
      </c>
      <c r="AZ59" s="52">
        <v>3.9457699999999998E-2</v>
      </c>
      <c r="BA59" s="52">
        <v>6.2621999999999997E-2</v>
      </c>
      <c r="BB59" s="52">
        <v>5.1826900000000002E-2</v>
      </c>
      <c r="BC59" s="52">
        <v>3.8160199999999998E-2</v>
      </c>
      <c r="BD59" s="52">
        <v>1.0431900000000001</v>
      </c>
      <c r="BE59" s="52">
        <v>5.0991300000000003E-2</v>
      </c>
      <c r="BF59" s="52">
        <v>3.44654E-2</v>
      </c>
      <c r="BG59" s="52">
        <v>4.4799800000000001E-2</v>
      </c>
      <c r="BH59" s="52">
        <v>5.3879999999999997E-2</v>
      </c>
      <c r="BI59" s="52">
        <v>4.33189E-2</v>
      </c>
      <c r="BJ59" s="52">
        <v>3.8131499999999999E-2</v>
      </c>
      <c r="BK59" s="52">
        <v>4.7456199999999997E-2</v>
      </c>
      <c r="BL59" s="52">
        <v>3.7211399999999999E-2</v>
      </c>
      <c r="BM59" s="52">
        <v>3.5852099999999998E-2</v>
      </c>
      <c r="BN59" s="52">
        <v>2.8976999999999999E-2</v>
      </c>
      <c r="BO59" s="52">
        <v>2.8928300000000001E-2</v>
      </c>
      <c r="BP59" s="52">
        <v>3.5683899999999998E-2</v>
      </c>
      <c r="BQ59" s="52">
        <v>5.2066599999999998E-2</v>
      </c>
      <c r="BR59" s="51">
        <v>2.8010899999999998E-2</v>
      </c>
      <c r="BS59" s="51">
        <v>3.9586900000000001E-2</v>
      </c>
      <c r="BT59" s="51">
        <v>3.5794100000000002E-2</v>
      </c>
      <c r="BU59" s="51">
        <v>3.5683800000000002E-2</v>
      </c>
    </row>
    <row r="60" spans="1:73" s="36" customFormat="1">
      <c r="A60" s="34">
        <v>562</v>
      </c>
      <c r="B60" s="49" t="s">
        <v>95</v>
      </c>
      <c r="C60" s="50">
        <v>2.2853000000000001E-3</v>
      </c>
      <c r="D60" s="52">
        <v>1.5640000000000001E-3</v>
      </c>
      <c r="E60" s="52">
        <v>5.3696000000000004E-3</v>
      </c>
      <c r="F60" s="52">
        <v>3.0972999999999999E-3</v>
      </c>
      <c r="G60" s="52">
        <v>1.2803999999999999E-3</v>
      </c>
      <c r="H60" s="52">
        <v>4.3788999999999998E-3</v>
      </c>
      <c r="I60" s="52">
        <v>3.5344999999999999E-3</v>
      </c>
      <c r="J60" s="52">
        <v>4.5707999999999999E-3</v>
      </c>
      <c r="K60" s="52">
        <v>5.6867000000000003E-3</v>
      </c>
      <c r="L60" s="52">
        <v>1.57996E-2</v>
      </c>
      <c r="M60" s="52">
        <v>7.3350999999999998E-3</v>
      </c>
      <c r="N60" s="52">
        <v>5.1447000000000003E-3</v>
      </c>
      <c r="O60" s="52">
        <v>2.1061999999999999E-3</v>
      </c>
      <c r="P60" s="52">
        <v>5.3501E-3</v>
      </c>
      <c r="Q60" s="52">
        <v>5.0967E-3</v>
      </c>
      <c r="R60" s="52">
        <v>4.1079000000000003E-3</v>
      </c>
      <c r="S60" s="52">
        <v>5.2902000000000001E-3</v>
      </c>
      <c r="T60" s="52">
        <v>4.0480000000000004E-3</v>
      </c>
      <c r="U60" s="52">
        <v>4.6534000000000002E-3</v>
      </c>
      <c r="V60" s="52">
        <v>6.6741999999999999E-3</v>
      </c>
      <c r="W60" s="52">
        <v>3.4992000000000001E-3</v>
      </c>
      <c r="X60" s="52">
        <v>6.8385E-3</v>
      </c>
      <c r="Y60" s="52">
        <v>4.2459999999999998E-3</v>
      </c>
      <c r="Z60" s="52">
        <v>5.4311999999999997E-3</v>
      </c>
      <c r="AA60" s="52">
        <v>5.4058999999999999E-3</v>
      </c>
      <c r="AB60" s="52">
        <v>4.9842000000000003E-3</v>
      </c>
      <c r="AC60" s="52">
        <v>2.1201000000000002E-3</v>
      </c>
      <c r="AD60" s="52">
        <v>4.4911999999999999E-3</v>
      </c>
      <c r="AE60" s="52">
        <v>4.5399999999999998E-3</v>
      </c>
      <c r="AF60" s="52">
        <v>2.5552999999999999E-3</v>
      </c>
      <c r="AG60" s="52">
        <v>3.2959999999999999E-3</v>
      </c>
      <c r="AH60" s="52">
        <v>3.5842999999999999E-3</v>
      </c>
      <c r="AI60" s="52">
        <v>3.4773E-3</v>
      </c>
      <c r="AJ60" s="52">
        <v>6.2170099999999999E-2</v>
      </c>
      <c r="AK60" s="52">
        <v>3.8742999999999998E-3</v>
      </c>
      <c r="AL60" s="52">
        <v>2.6323800000000001E-2</v>
      </c>
      <c r="AM60" s="52">
        <v>1.7616000000000001E-3</v>
      </c>
      <c r="AN60" s="52">
        <v>8.3101000000000008E-3</v>
      </c>
      <c r="AO60" s="52">
        <v>5.6010000000000001E-3</v>
      </c>
      <c r="AP60" s="52">
        <v>1.2622E-3</v>
      </c>
      <c r="AQ60" s="52">
        <v>5.8250000000000001E-4</v>
      </c>
      <c r="AR60" s="52">
        <v>1.4580000000000001E-3</v>
      </c>
      <c r="AS60" s="52">
        <v>2.3230999999999998E-3</v>
      </c>
      <c r="AT60" s="52">
        <v>8.8869999999999997E-4</v>
      </c>
      <c r="AU60" s="52">
        <v>2.0579000000000001E-3</v>
      </c>
      <c r="AV60" s="52">
        <v>1.8456E-3</v>
      </c>
      <c r="AW60" s="52">
        <v>1.3247999999999999E-3</v>
      </c>
      <c r="AX60" s="52">
        <v>4.7460000000000002E-3</v>
      </c>
      <c r="AY60" s="52">
        <v>3.1059999999999998E-3</v>
      </c>
      <c r="AZ60" s="52">
        <v>9.923E-4</v>
      </c>
      <c r="BA60" s="52">
        <v>9.3340000000000003E-4</v>
      </c>
      <c r="BB60" s="52">
        <v>2.3835000000000002E-3</v>
      </c>
      <c r="BC60" s="52">
        <v>2.5693999999999999E-3</v>
      </c>
      <c r="BD60" s="52">
        <v>3.1069000000000001E-3</v>
      </c>
      <c r="BE60" s="52">
        <v>0.89969600000000005</v>
      </c>
      <c r="BF60" s="52">
        <v>6.4038999999999997E-3</v>
      </c>
      <c r="BG60" s="52">
        <v>3.4949E-3</v>
      </c>
      <c r="BH60" s="52">
        <v>5.3725999999999999E-3</v>
      </c>
      <c r="BI60" s="52">
        <v>5.4540999999999999E-3</v>
      </c>
      <c r="BJ60" s="52">
        <v>5.0508999999999997E-3</v>
      </c>
      <c r="BK60" s="52">
        <v>2.8779999999999999E-3</v>
      </c>
      <c r="BL60" s="52">
        <v>6.8043000000000001E-3</v>
      </c>
      <c r="BM60" s="52">
        <v>6.4419000000000004E-3</v>
      </c>
      <c r="BN60" s="52">
        <v>4.1351000000000001E-3</v>
      </c>
      <c r="BO60" s="52">
        <v>3.7057000000000001E-3</v>
      </c>
      <c r="BP60" s="52">
        <v>2.2737999999999999E-3</v>
      </c>
      <c r="BQ60" s="52">
        <v>3.8398E-3</v>
      </c>
      <c r="BR60" s="51">
        <v>1.04709E-2</v>
      </c>
      <c r="BS60" s="51">
        <v>1.22828E-2</v>
      </c>
      <c r="BT60" s="51">
        <v>0.15138799999999999</v>
      </c>
      <c r="BU60" s="51">
        <v>2.2737999999999999E-3</v>
      </c>
    </row>
    <row r="61" spans="1:73" s="36" customFormat="1">
      <c r="A61" s="34">
        <v>61</v>
      </c>
      <c r="B61" s="49" t="s">
        <v>110</v>
      </c>
      <c r="C61" s="50">
        <v>8.8710000000000004E-4</v>
      </c>
      <c r="D61" s="52">
        <v>1.3169E-3</v>
      </c>
      <c r="E61" s="52">
        <v>5.3600000000000002E-5</v>
      </c>
      <c r="F61" s="52">
        <v>9.4900000000000003E-5</v>
      </c>
      <c r="G61" s="52">
        <v>5.1999999999999997E-5</v>
      </c>
      <c r="H61" s="52">
        <v>3.6709999999999998E-4</v>
      </c>
      <c r="I61" s="52">
        <v>4.6040000000000002E-4</v>
      </c>
      <c r="J61" s="52">
        <v>4.1340000000000002E-4</v>
      </c>
      <c r="K61" s="52">
        <v>1.963E-4</v>
      </c>
      <c r="L61" s="52">
        <v>3.9629999999999998E-4</v>
      </c>
      <c r="M61" s="52">
        <v>2.3929999999999999E-4</v>
      </c>
      <c r="N61" s="52">
        <v>2.329E-4</v>
      </c>
      <c r="O61" s="52">
        <v>1.1069999999999999E-4</v>
      </c>
      <c r="P61" s="52">
        <v>2.1379999999999999E-4</v>
      </c>
      <c r="Q61" s="52">
        <v>2.5700000000000001E-4</v>
      </c>
      <c r="R61" s="52">
        <v>1.749E-4</v>
      </c>
      <c r="S61" s="52">
        <v>2.832E-4</v>
      </c>
      <c r="T61" s="52">
        <v>1.963E-4</v>
      </c>
      <c r="U61" s="52">
        <v>4.5090000000000001E-4</v>
      </c>
      <c r="V61" s="52">
        <v>2.4039999999999999E-4</v>
      </c>
      <c r="W61" s="52">
        <v>2.3690000000000001E-4</v>
      </c>
      <c r="X61" s="52">
        <v>2.8830000000000001E-4</v>
      </c>
      <c r="Y61" s="52">
        <v>9.4110000000000005E-4</v>
      </c>
      <c r="Z61" s="52">
        <v>8.9900000000000003E-5</v>
      </c>
      <c r="AA61" s="52">
        <v>1.7459999999999999E-4</v>
      </c>
      <c r="AB61" s="52">
        <v>2.2020000000000001E-4</v>
      </c>
      <c r="AC61" s="52">
        <v>7.293E-4</v>
      </c>
      <c r="AD61" s="52">
        <v>7.2979999999999996E-4</v>
      </c>
      <c r="AE61" s="52">
        <v>5.1749999999999999E-3</v>
      </c>
      <c r="AF61" s="52">
        <v>1.314E-4</v>
      </c>
      <c r="AG61" s="52">
        <v>5.9163000000000002E-3</v>
      </c>
      <c r="AH61" s="52">
        <v>3.2180000000000002E-4</v>
      </c>
      <c r="AI61" s="52">
        <v>5.2610000000000005E-4</v>
      </c>
      <c r="AJ61" s="52">
        <v>3.6959999999999998E-4</v>
      </c>
      <c r="AK61" s="52">
        <v>2.4810000000000001E-4</v>
      </c>
      <c r="AL61" s="52">
        <v>1.8900000000000001E-4</v>
      </c>
      <c r="AM61" s="52">
        <v>8.6799999999999996E-5</v>
      </c>
      <c r="AN61" s="52">
        <v>2.6059999999999999E-4</v>
      </c>
      <c r="AO61" s="52">
        <v>1.806E-4</v>
      </c>
      <c r="AP61" s="52">
        <v>1.919E-4</v>
      </c>
      <c r="AQ61" s="52">
        <v>2.652E-4</v>
      </c>
      <c r="AR61" s="52">
        <v>1.0397E-3</v>
      </c>
      <c r="AS61" s="52">
        <v>1.0460999999999999E-3</v>
      </c>
      <c r="AT61" s="52">
        <v>2.2130000000000001E-4</v>
      </c>
      <c r="AU61" s="52">
        <v>3.4279999999999998E-4</v>
      </c>
      <c r="AV61" s="52">
        <v>1.0739999999999999E-4</v>
      </c>
      <c r="AW61" s="52">
        <v>2.1790000000000001E-4</v>
      </c>
      <c r="AX61" s="52">
        <v>1.183E-4</v>
      </c>
      <c r="AY61" s="52">
        <v>1.985E-4</v>
      </c>
      <c r="AZ61" s="52">
        <v>1.147E-4</v>
      </c>
      <c r="BA61" s="52">
        <v>1.9760000000000001E-4</v>
      </c>
      <c r="BB61" s="52">
        <v>2.8699999999999998E-4</v>
      </c>
      <c r="BC61" s="52">
        <v>2.33E-4</v>
      </c>
      <c r="BD61" s="52">
        <v>6.043E-4</v>
      </c>
      <c r="BE61" s="52">
        <v>1.0127000000000001E-3</v>
      </c>
      <c r="BF61" s="52">
        <v>0.75428600000000001</v>
      </c>
      <c r="BG61" s="52">
        <v>2.8860000000000002E-4</v>
      </c>
      <c r="BH61" s="52">
        <v>1.2852E-3</v>
      </c>
      <c r="BI61" s="52">
        <v>1.47E-4</v>
      </c>
      <c r="BJ61" s="52">
        <v>2.351E-4</v>
      </c>
      <c r="BK61" s="52">
        <v>9.5209000000000005E-3</v>
      </c>
      <c r="BL61" s="52">
        <v>1.1831000000000001E-3</v>
      </c>
      <c r="BM61" s="52">
        <v>2.4949999999999999E-4</v>
      </c>
      <c r="BN61" s="52">
        <v>2.7389999999999999E-4</v>
      </c>
      <c r="BO61" s="52">
        <v>2.5230000000000001E-3</v>
      </c>
      <c r="BP61" s="52">
        <v>1.1571999999999999E-3</v>
      </c>
      <c r="BQ61" s="52">
        <v>2.5777999999999999E-3</v>
      </c>
      <c r="BR61" s="51">
        <v>4.8938000000000002E-3</v>
      </c>
      <c r="BS61" s="51">
        <v>2.6709999999999999E-4</v>
      </c>
      <c r="BT61" s="51">
        <v>2.3414999999999998E-3</v>
      </c>
      <c r="BU61" s="51">
        <v>1.1571999999999999E-3</v>
      </c>
    </row>
    <row r="62" spans="1:73" s="36" customFormat="1">
      <c r="A62" s="34">
        <v>621</v>
      </c>
      <c r="B62" s="49" t="s">
        <v>54</v>
      </c>
      <c r="C62" s="50">
        <v>5.3199999999999999E-5</v>
      </c>
      <c r="D62" s="52">
        <v>2.4840000000000002E-4</v>
      </c>
      <c r="E62" s="52">
        <v>3.0000000000000001E-5</v>
      </c>
      <c r="F62" s="52">
        <v>2.5000000000000001E-5</v>
      </c>
      <c r="G62" s="52">
        <v>2.2900000000000001E-5</v>
      </c>
      <c r="H62" s="52">
        <v>5.1900000000000001E-5</v>
      </c>
      <c r="I62" s="52">
        <v>4.5000000000000003E-5</v>
      </c>
      <c r="J62" s="52">
        <v>9.4699999999999998E-5</v>
      </c>
      <c r="K62" s="52">
        <v>6.0000000000000002E-5</v>
      </c>
      <c r="L62" s="52">
        <v>2.4610000000000002E-4</v>
      </c>
      <c r="M62" s="52">
        <v>1.0730000000000001E-4</v>
      </c>
      <c r="N62" s="52">
        <v>8.6799999999999996E-5</v>
      </c>
      <c r="O62" s="52">
        <v>5.4200000000000003E-5</v>
      </c>
      <c r="P62" s="52">
        <v>9.0299999999999999E-5</v>
      </c>
      <c r="Q62" s="52">
        <v>8.9499999999999994E-5</v>
      </c>
      <c r="R62" s="52">
        <v>7.0699999999999997E-5</v>
      </c>
      <c r="S62" s="52">
        <v>7.7399999999999998E-5</v>
      </c>
      <c r="T62" s="52">
        <v>7.0400000000000004E-5</v>
      </c>
      <c r="U62" s="52">
        <v>6.1199999999999997E-5</v>
      </c>
      <c r="V62" s="52">
        <v>6.2199999999999994E-5</v>
      </c>
      <c r="W62" s="52">
        <v>5.27E-5</v>
      </c>
      <c r="X62" s="52">
        <v>9.8800000000000003E-5</v>
      </c>
      <c r="Y62" s="52">
        <v>7.0099999999999996E-5</v>
      </c>
      <c r="Z62" s="52">
        <v>3.8500000000000001E-5</v>
      </c>
      <c r="AA62" s="52">
        <v>5.2899999999999998E-5</v>
      </c>
      <c r="AB62" s="52">
        <v>6.7600000000000003E-5</v>
      </c>
      <c r="AC62" s="52">
        <v>4.4499999999999997E-5</v>
      </c>
      <c r="AD62" s="52">
        <v>3.82E-5</v>
      </c>
      <c r="AE62" s="52">
        <v>5.2599999999999998E-5</v>
      </c>
      <c r="AF62" s="52">
        <v>3.79E-5</v>
      </c>
      <c r="AG62" s="52">
        <v>5.77E-5</v>
      </c>
      <c r="AH62" s="52">
        <v>3.057E-4</v>
      </c>
      <c r="AI62" s="52">
        <v>5.8499999999999999E-5</v>
      </c>
      <c r="AJ62" s="52">
        <v>2.5399999999999999E-4</v>
      </c>
      <c r="AK62" s="52">
        <v>4.5000000000000003E-5</v>
      </c>
      <c r="AL62" s="52">
        <v>6.2600000000000004E-5</v>
      </c>
      <c r="AM62" s="52">
        <v>2.02E-5</v>
      </c>
      <c r="AN62" s="52">
        <v>7.9099999999999998E-5</v>
      </c>
      <c r="AO62" s="52">
        <v>3.93E-5</v>
      </c>
      <c r="AP62" s="52">
        <v>5.4599999999999999E-5</v>
      </c>
      <c r="AQ62" s="52">
        <v>4.2200000000000003E-5</v>
      </c>
      <c r="AR62" s="52">
        <v>1.183E-4</v>
      </c>
      <c r="AS62" s="52">
        <v>1.5640000000000001E-4</v>
      </c>
      <c r="AT62" s="52">
        <v>6.2100000000000005E-5</v>
      </c>
      <c r="AU62" s="52">
        <v>2.1110000000000001E-4</v>
      </c>
      <c r="AV62" s="52">
        <v>4.2899999999999999E-5</v>
      </c>
      <c r="AW62" s="52">
        <v>1.3329999999999999E-4</v>
      </c>
      <c r="AX62" s="52">
        <v>2.94E-5</v>
      </c>
      <c r="AY62" s="52">
        <v>5.13E-5</v>
      </c>
      <c r="AZ62" s="52">
        <v>3.0499999999999999E-5</v>
      </c>
      <c r="BA62" s="52">
        <v>4.0200000000000001E-5</v>
      </c>
      <c r="BB62" s="52">
        <v>2.0579999999999999E-4</v>
      </c>
      <c r="BC62" s="52">
        <v>7.4499999999999995E-5</v>
      </c>
      <c r="BD62" s="52">
        <v>1.685E-4</v>
      </c>
      <c r="BE62" s="52">
        <v>1.0537000000000001E-3</v>
      </c>
      <c r="BF62" s="52">
        <v>1.4957E-3</v>
      </c>
      <c r="BG62" s="52">
        <v>0.97759399999999996</v>
      </c>
      <c r="BH62" s="52">
        <v>1.6877400000000001E-2</v>
      </c>
      <c r="BI62" s="52">
        <v>2.5819999999999999E-4</v>
      </c>
      <c r="BJ62" s="52">
        <v>1.314E-4</v>
      </c>
      <c r="BK62" s="52">
        <v>6.1760000000000005E-4</v>
      </c>
      <c r="BL62" s="52">
        <v>1.7369999999999999E-4</v>
      </c>
      <c r="BM62" s="52">
        <v>9.5699999999999995E-5</v>
      </c>
      <c r="BN62" s="52">
        <v>5.13E-5</v>
      </c>
      <c r="BO62" s="52">
        <v>1.104E-4</v>
      </c>
      <c r="BP62" s="52">
        <v>3.7667999999999998E-3</v>
      </c>
      <c r="BQ62" s="52">
        <v>9.2100000000000003E-5</v>
      </c>
      <c r="BR62" s="51">
        <v>5.7710000000000001E-3</v>
      </c>
      <c r="BS62" s="51">
        <v>5.5899999999999997E-5</v>
      </c>
      <c r="BT62" s="51">
        <v>2.6432000000000001E-3</v>
      </c>
      <c r="BU62" s="51">
        <v>3.7667999999999998E-3</v>
      </c>
    </row>
    <row r="63" spans="1:73" s="36" customFormat="1">
      <c r="A63" s="34">
        <v>622</v>
      </c>
      <c r="B63" s="49" t="s">
        <v>104</v>
      </c>
      <c r="C63" s="50">
        <v>1.9999999999999999E-7</v>
      </c>
      <c r="D63" s="52">
        <v>7.9999999999999996E-7</v>
      </c>
      <c r="E63" s="52">
        <v>9.9999999999999995E-8</v>
      </c>
      <c r="F63" s="52">
        <v>9.9999999999999995E-8</v>
      </c>
      <c r="G63" s="52">
        <v>9.9999999999999995E-8</v>
      </c>
      <c r="H63" s="52">
        <v>1.9999999999999999E-7</v>
      </c>
      <c r="I63" s="52">
        <v>1.9999999999999999E-7</v>
      </c>
      <c r="J63" s="52">
        <v>2.9999999999999999E-7</v>
      </c>
      <c r="K63" s="52">
        <v>1.9999999999999999E-7</v>
      </c>
      <c r="L63" s="52">
        <v>7.9999999999999996E-7</v>
      </c>
      <c r="M63" s="52">
        <v>2.9999999999999999E-7</v>
      </c>
      <c r="N63" s="52">
        <v>2.9999999999999999E-7</v>
      </c>
      <c r="O63" s="52">
        <v>1.9999999999999999E-7</v>
      </c>
      <c r="P63" s="52">
        <v>2.9999999999999999E-7</v>
      </c>
      <c r="Q63" s="52">
        <v>2.9999999999999999E-7</v>
      </c>
      <c r="R63" s="52">
        <v>1.9999999999999999E-7</v>
      </c>
      <c r="S63" s="52">
        <v>2.9999999999999999E-7</v>
      </c>
      <c r="T63" s="52">
        <v>1.9999999999999999E-7</v>
      </c>
      <c r="U63" s="52">
        <v>1.9999999999999999E-7</v>
      </c>
      <c r="V63" s="52">
        <v>1.9999999999999999E-7</v>
      </c>
      <c r="W63" s="52">
        <v>1.9999999999999999E-7</v>
      </c>
      <c r="X63" s="52">
        <v>2.9999999999999999E-7</v>
      </c>
      <c r="Y63" s="52">
        <v>1.9999999999999999E-7</v>
      </c>
      <c r="Z63" s="52">
        <v>9.9999999999999995E-8</v>
      </c>
      <c r="AA63" s="52">
        <v>1.9999999999999999E-7</v>
      </c>
      <c r="AB63" s="52">
        <v>1.9999999999999999E-7</v>
      </c>
      <c r="AC63" s="52">
        <v>9.9999999999999995E-8</v>
      </c>
      <c r="AD63" s="52">
        <v>9.9999999999999995E-8</v>
      </c>
      <c r="AE63" s="52">
        <v>1.9999999999999999E-7</v>
      </c>
      <c r="AF63" s="52">
        <v>9.9999999999999995E-8</v>
      </c>
      <c r="AG63" s="52">
        <v>1.9999999999999999E-7</v>
      </c>
      <c r="AH63" s="52">
        <v>1.1000000000000001E-6</v>
      </c>
      <c r="AI63" s="52">
        <v>1.9999999999999999E-7</v>
      </c>
      <c r="AJ63" s="52">
        <v>8.9999999999999996E-7</v>
      </c>
      <c r="AK63" s="52">
        <v>1.9999999999999999E-7</v>
      </c>
      <c r="AL63" s="52">
        <v>1.9999999999999999E-7</v>
      </c>
      <c r="AM63" s="52">
        <v>9.9999999999999995E-8</v>
      </c>
      <c r="AN63" s="52">
        <v>2.9999999999999999E-7</v>
      </c>
      <c r="AO63" s="52">
        <v>9.9999999999999995E-8</v>
      </c>
      <c r="AP63" s="52">
        <v>1.9999999999999999E-7</v>
      </c>
      <c r="AQ63" s="52">
        <v>9.9999999999999995E-8</v>
      </c>
      <c r="AR63" s="52">
        <v>3.9999999999999998E-7</v>
      </c>
      <c r="AS63" s="52">
        <v>4.9999999999999998E-7</v>
      </c>
      <c r="AT63" s="52">
        <v>1.9999999999999999E-7</v>
      </c>
      <c r="AU63" s="52">
        <v>6.9999999999999997E-7</v>
      </c>
      <c r="AV63" s="52">
        <v>9.9999999999999995E-8</v>
      </c>
      <c r="AW63" s="52">
        <v>4.9999999999999998E-7</v>
      </c>
      <c r="AX63" s="52">
        <v>9.9999999999999995E-8</v>
      </c>
      <c r="AY63" s="52">
        <v>1.9999999999999999E-7</v>
      </c>
      <c r="AZ63" s="52">
        <v>9.9999999999999995E-8</v>
      </c>
      <c r="BA63" s="52">
        <v>9.9999999999999995E-8</v>
      </c>
      <c r="BB63" s="52">
        <v>5.9999999999999997E-7</v>
      </c>
      <c r="BC63" s="52">
        <v>1.9999999999999999E-7</v>
      </c>
      <c r="BD63" s="52">
        <v>4.9999999999999998E-7</v>
      </c>
      <c r="BE63" s="52">
        <v>3.3000000000000002E-6</v>
      </c>
      <c r="BF63" s="52">
        <v>4.6E-6</v>
      </c>
      <c r="BG63" s="52">
        <v>3.0103E-3</v>
      </c>
      <c r="BH63" s="52">
        <v>0.80354499999999995</v>
      </c>
      <c r="BI63" s="52">
        <v>4.1810000000000003E-4</v>
      </c>
      <c r="BJ63" s="52">
        <v>3.9999999999999998E-7</v>
      </c>
      <c r="BK63" s="52">
        <v>1.9E-6</v>
      </c>
      <c r="BL63" s="52">
        <v>4.9999999999999998E-7</v>
      </c>
      <c r="BM63" s="52">
        <v>2.9999999999999999E-7</v>
      </c>
      <c r="BN63" s="52">
        <v>1.9999999999999999E-7</v>
      </c>
      <c r="BO63" s="52">
        <v>2.9999999999999999E-7</v>
      </c>
      <c r="BP63" s="52">
        <v>1.36E-5</v>
      </c>
      <c r="BQ63" s="52">
        <v>2.9999999999999999E-7</v>
      </c>
      <c r="BR63" s="51">
        <v>1.7900000000000001E-5</v>
      </c>
      <c r="BS63" s="51">
        <v>1.9999999999999999E-7</v>
      </c>
      <c r="BT63" s="51">
        <v>8.1999999999999994E-6</v>
      </c>
      <c r="BU63" s="51">
        <v>1.36E-5</v>
      </c>
    </row>
    <row r="64" spans="1:73" s="36" customFormat="1">
      <c r="A64" s="34">
        <v>623</v>
      </c>
      <c r="B64" s="49" t="s">
        <v>106</v>
      </c>
      <c r="C64" s="50">
        <v>2.83E-5</v>
      </c>
      <c r="D64" s="52">
        <v>2.6400000000000001E-5</v>
      </c>
      <c r="E64" s="52">
        <v>2.3099999999999999E-5</v>
      </c>
      <c r="F64" s="52">
        <v>1.43E-5</v>
      </c>
      <c r="G64" s="52">
        <v>1.5800000000000001E-5</v>
      </c>
      <c r="H64" s="52">
        <v>2.51E-5</v>
      </c>
      <c r="I64" s="52">
        <v>2.8200000000000001E-5</v>
      </c>
      <c r="J64" s="52">
        <v>4.1699999999999997E-5</v>
      </c>
      <c r="K64" s="52">
        <v>3.6900000000000002E-5</v>
      </c>
      <c r="L64" s="52">
        <v>5.3399999999999997E-5</v>
      </c>
      <c r="M64" s="52">
        <v>4.3099999999999997E-5</v>
      </c>
      <c r="N64" s="52">
        <v>4.6600000000000001E-5</v>
      </c>
      <c r="O64" s="52">
        <v>4.6E-5</v>
      </c>
      <c r="P64" s="52">
        <v>4.6100000000000002E-5</v>
      </c>
      <c r="Q64" s="52">
        <v>5.6400000000000002E-5</v>
      </c>
      <c r="R64" s="52">
        <v>4.2299999999999998E-5</v>
      </c>
      <c r="S64" s="52">
        <v>4.4100000000000001E-5</v>
      </c>
      <c r="T64" s="52">
        <v>4.3000000000000002E-5</v>
      </c>
      <c r="U64" s="52">
        <v>3.9199999999999997E-5</v>
      </c>
      <c r="V64" s="52">
        <v>3.9900000000000001E-5</v>
      </c>
      <c r="W64" s="52">
        <v>3.3399999999999999E-5</v>
      </c>
      <c r="X64" s="52">
        <v>4.7500000000000003E-5</v>
      </c>
      <c r="Y64" s="52">
        <v>4.9299999999999999E-5</v>
      </c>
      <c r="Z64" s="52">
        <v>3.2100000000000001E-5</v>
      </c>
      <c r="AA64" s="52">
        <v>4.3099999999999997E-5</v>
      </c>
      <c r="AB64" s="52">
        <v>4.74E-5</v>
      </c>
      <c r="AC64" s="52">
        <v>2.6599999999999999E-5</v>
      </c>
      <c r="AD64" s="52">
        <v>1.26E-5</v>
      </c>
      <c r="AE64" s="52">
        <v>2.3799999999999999E-5</v>
      </c>
      <c r="AF64" s="52">
        <v>2.3799999999999999E-5</v>
      </c>
      <c r="AG64" s="52">
        <v>2.3300000000000001E-5</v>
      </c>
      <c r="AH64" s="52">
        <v>3.7369999999999998E-4</v>
      </c>
      <c r="AI64" s="52">
        <v>3.54E-5</v>
      </c>
      <c r="AJ64" s="52">
        <v>2.051E-4</v>
      </c>
      <c r="AK64" s="52">
        <v>3.4600000000000001E-5</v>
      </c>
      <c r="AL64" s="52">
        <v>1.8099999999999999E-5</v>
      </c>
      <c r="AM64" s="52">
        <v>1.2999999999999999E-5</v>
      </c>
      <c r="AN64" s="52">
        <v>2.8399999999999999E-5</v>
      </c>
      <c r="AO64" s="52">
        <v>1.5999999999999999E-5</v>
      </c>
      <c r="AP64" s="52">
        <v>4.1600000000000002E-5</v>
      </c>
      <c r="AQ64" s="52">
        <v>2.6999999999999999E-5</v>
      </c>
      <c r="AR64" s="52">
        <v>9.6700000000000006E-5</v>
      </c>
      <c r="AS64" s="52">
        <v>7.9900000000000004E-5</v>
      </c>
      <c r="AT64" s="52">
        <v>5.4700000000000001E-5</v>
      </c>
      <c r="AU64" s="52">
        <v>2.285E-4</v>
      </c>
      <c r="AV64" s="52">
        <v>3.3300000000000003E-5</v>
      </c>
      <c r="AW64" s="52">
        <v>1.415E-4</v>
      </c>
      <c r="AX64" s="52">
        <v>1.3699999999999999E-5</v>
      </c>
      <c r="AY64" s="52">
        <v>2.94E-5</v>
      </c>
      <c r="AZ64" s="52">
        <v>1.7799999999999999E-5</v>
      </c>
      <c r="BA64" s="52">
        <v>2.48E-5</v>
      </c>
      <c r="BB64" s="52">
        <v>3.2499999999999997E-5</v>
      </c>
      <c r="BC64" s="52">
        <v>4.5300000000000003E-5</v>
      </c>
      <c r="BD64" s="52">
        <v>2.6999999999999999E-5</v>
      </c>
      <c r="BE64" s="52">
        <v>7.4200000000000001E-5</v>
      </c>
      <c r="BF64" s="52">
        <v>9.6899999999999997E-5</v>
      </c>
      <c r="BG64" s="52">
        <v>1.8459999999999999E-4</v>
      </c>
      <c r="BH64" s="52">
        <v>7.7600000000000002E-5</v>
      </c>
      <c r="BI64" s="52">
        <v>0.98728099999999996</v>
      </c>
      <c r="BJ64" s="52">
        <v>3.0009999999999998E-4</v>
      </c>
      <c r="BK64" s="52">
        <v>3.1699999999999998E-5</v>
      </c>
      <c r="BL64" s="52">
        <v>2.76E-5</v>
      </c>
      <c r="BM64" s="52">
        <v>4.1199999999999999E-5</v>
      </c>
      <c r="BN64" s="52">
        <v>3.0599999999999998E-5</v>
      </c>
      <c r="BO64" s="52">
        <v>2.1399999999999998E-5</v>
      </c>
      <c r="BP64" s="52">
        <v>4.8260000000000004E-3</v>
      </c>
      <c r="BQ64" s="52">
        <v>7.4200000000000001E-5</v>
      </c>
      <c r="BR64" s="51">
        <v>3.0019999999999998E-4</v>
      </c>
      <c r="BS64" s="51">
        <v>2.1699999999999999E-5</v>
      </c>
      <c r="BT64" s="51">
        <v>1.5789999999999999E-4</v>
      </c>
      <c r="BU64" s="51">
        <v>4.8260000000000004E-3</v>
      </c>
    </row>
    <row r="65" spans="1:73" s="36" customFormat="1">
      <c r="A65" s="34">
        <v>624</v>
      </c>
      <c r="B65" s="49" t="s">
        <v>150</v>
      </c>
      <c r="C65" s="50">
        <v>4.7999999999999998E-6</v>
      </c>
      <c r="D65" s="52">
        <v>3.6600000000000002E-5</v>
      </c>
      <c r="E65" s="52">
        <v>1.9999999999999999E-6</v>
      </c>
      <c r="F65" s="52">
        <v>1.5999999999999999E-6</v>
      </c>
      <c r="G65" s="52">
        <v>1.3E-6</v>
      </c>
      <c r="H65" s="52">
        <v>4.4000000000000002E-6</v>
      </c>
      <c r="I65" s="52">
        <v>3.0000000000000001E-6</v>
      </c>
      <c r="J65" s="52">
        <v>8.8999999999999995E-6</v>
      </c>
      <c r="K65" s="52">
        <v>3.8999999999999999E-6</v>
      </c>
      <c r="L65" s="52">
        <v>3.1900000000000003E-5</v>
      </c>
      <c r="M65" s="52">
        <v>1.06E-5</v>
      </c>
      <c r="N65" s="52">
        <v>7.4000000000000003E-6</v>
      </c>
      <c r="O65" s="52">
        <v>3.1999999999999999E-6</v>
      </c>
      <c r="P65" s="52">
        <v>8.3999999999999992E-6</v>
      </c>
      <c r="Q65" s="52">
        <v>6.7000000000000002E-6</v>
      </c>
      <c r="R65" s="52">
        <v>5.1000000000000003E-6</v>
      </c>
      <c r="S65" s="52">
        <v>5.6999999999999996E-6</v>
      </c>
      <c r="T65" s="52">
        <v>5.0000000000000004E-6</v>
      </c>
      <c r="U65" s="52">
        <v>4.3000000000000003E-6</v>
      </c>
      <c r="V65" s="52">
        <v>3.7000000000000002E-6</v>
      </c>
      <c r="W65" s="52">
        <v>2.7999999999999999E-6</v>
      </c>
      <c r="X65" s="52">
        <v>9.3000000000000007E-6</v>
      </c>
      <c r="Y65" s="52">
        <v>4.0999999999999997E-6</v>
      </c>
      <c r="Z65" s="52">
        <v>2.3E-6</v>
      </c>
      <c r="AA65" s="52">
        <v>3.0000000000000001E-6</v>
      </c>
      <c r="AB65" s="52">
        <v>4.4000000000000002E-6</v>
      </c>
      <c r="AC65" s="52">
        <v>1.9E-6</v>
      </c>
      <c r="AD65" s="52">
        <v>1.9999999999999999E-6</v>
      </c>
      <c r="AE65" s="52">
        <v>3.7000000000000002E-6</v>
      </c>
      <c r="AF65" s="52">
        <v>1.7E-6</v>
      </c>
      <c r="AG65" s="52">
        <v>6.9999999999999999E-6</v>
      </c>
      <c r="AH65" s="52">
        <v>1.19E-5</v>
      </c>
      <c r="AI65" s="52">
        <v>3.1999999999999999E-6</v>
      </c>
      <c r="AJ65" s="52">
        <v>1.8E-5</v>
      </c>
      <c r="AK65" s="52">
        <v>2.3999999999999999E-6</v>
      </c>
      <c r="AL65" s="52">
        <v>5.8000000000000004E-6</v>
      </c>
      <c r="AM65" s="52">
        <v>1.1999999999999999E-6</v>
      </c>
      <c r="AN65" s="52">
        <v>8.3999999999999992E-6</v>
      </c>
      <c r="AO65" s="52">
        <v>2.3E-6</v>
      </c>
      <c r="AP65" s="52">
        <v>2.0999999999999998E-6</v>
      </c>
      <c r="AQ65" s="52">
        <v>1.5E-6</v>
      </c>
      <c r="AR65" s="52">
        <v>4.5000000000000001E-6</v>
      </c>
      <c r="AS65" s="52">
        <v>1.2999999999999999E-5</v>
      </c>
      <c r="AT65" s="52">
        <v>2.3E-6</v>
      </c>
      <c r="AU65" s="52">
        <v>8.1000000000000004E-6</v>
      </c>
      <c r="AV65" s="52">
        <v>1.7E-6</v>
      </c>
      <c r="AW65" s="52">
        <v>5.0000000000000004E-6</v>
      </c>
      <c r="AX65" s="52">
        <v>1.7999999999999999E-6</v>
      </c>
      <c r="AY65" s="52">
        <v>2.2000000000000001E-6</v>
      </c>
      <c r="AZ65" s="52">
        <v>1.1999999999999999E-6</v>
      </c>
      <c r="BA65" s="52">
        <v>1.5E-6</v>
      </c>
      <c r="BB65" s="52">
        <v>2.7999999999999999E-6</v>
      </c>
      <c r="BC65" s="52">
        <v>2.6000000000000001E-6</v>
      </c>
      <c r="BD65" s="52">
        <v>6.0000000000000002E-6</v>
      </c>
      <c r="BE65" s="52">
        <v>1.6029999999999999E-4</v>
      </c>
      <c r="BF65" s="52">
        <v>2.2949999999999999E-4</v>
      </c>
      <c r="BG65" s="52">
        <v>2.8799999999999999E-5</v>
      </c>
      <c r="BH65" s="52">
        <v>1.7929999999999999E-4</v>
      </c>
      <c r="BI65" s="52">
        <v>1.2321500000000001E-2</v>
      </c>
      <c r="BJ65" s="52">
        <v>0.98288699999999996</v>
      </c>
      <c r="BK65" s="52">
        <v>2.0800000000000001E-5</v>
      </c>
      <c r="BL65" s="52">
        <v>2.0100000000000001E-5</v>
      </c>
      <c r="BM65" s="52">
        <v>8.6999999999999997E-6</v>
      </c>
      <c r="BN65" s="52">
        <v>2.9000000000000002E-6</v>
      </c>
      <c r="BO65" s="52">
        <v>4.0999999999999997E-6</v>
      </c>
      <c r="BP65" s="52">
        <v>1.3999999999999999E-4</v>
      </c>
      <c r="BQ65" s="52">
        <v>4.6E-6</v>
      </c>
      <c r="BR65" s="51">
        <v>8.9919999999999996E-4</v>
      </c>
      <c r="BS65" s="51">
        <v>3.8E-6</v>
      </c>
      <c r="BT65" s="51">
        <v>4.0850000000000001E-4</v>
      </c>
      <c r="BU65" s="51">
        <v>1.3999999999999999E-4</v>
      </c>
    </row>
    <row r="66" spans="1:73" s="36" customFormat="1">
      <c r="A66" s="34" t="s">
        <v>119</v>
      </c>
      <c r="B66" s="49" t="s">
        <v>120</v>
      </c>
      <c r="C66" s="50">
        <v>1.2978E-3</v>
      </c>
      <c r="D66" s="52">
        <v>6.5839999999999996E-4</v>
      </c>
      <c r="E66" s="52">
        <v>5.5590000000000001E-4</v>
      </c>
      <c r="F66" s="52">
        <v>9.1219999999999995E-4</v>
      </c>
      <c r="G66" s="52">
        <v>6.2189999999999999E-4</v>
      </c>
      <c r="H66" s="52">
        <v>1.1191E-3</v>
      </c>
      <c r="I66" s="52">
        <v>1.2821E-3</v>
      </c>
      <c r="J66" s="52">
        <v>2.6397999999999999E-3</v>
      </c>
      <c r="K66" s="52">
        <v>2.3649999999999999E-3</v>
      </c>
      <c r="L66" s="52">
        <v>2.5877000000000001E-3</v>
      </c>
      <c r="M66" s="52">
        <v>2.3671999999999999E-3</v>
      </c>
      <c r="N66" s="52">
        <v>2.2244000000000001E-3</v>
      </c>
      <c r="O66" s="52">
        <v>9.9299999999999996E-4</v>
      </c>
      <c r="P66" s="52">
        <v>1.634E-3</v>
      </c>
      <c r="Q66" s="52">
        <v>2.4916000000000001E-3</v>
      </c>
      <c r="R66" s="52">
        <v>1.9669000000000002E-3</v>
      </c>
      <c r="S66" s="52">
        <v>2.5041E-3</v>
      </c>
      <c r="T66" s="52">
        <v>2.1251E-3</v>
      </c>
      <c r="U66" s="52">
        <v>1.9394E-3</v>
      </c>
      <c r="V66" s="52">
        <v>2.5336999999999998E-3</v>
      </c>
      <c r="W66" s="52">
        <v>1.9775000000000001E-3</v>
      </c>
      <c r="X66" s="52">
        <v>2.2428000000000001E-3</v>
      </c>
      <c r="Y66" s="52">
        <v>2.5171999999999998E-3</v>
      </c>
      <c r="Z66" s="52">
        <v>8.6620000000000002E-4</v>
      </c>
      <c r="AA66" s="52">
        <v>1.4486E-3</v>
      </c>
      <c r="AB66" s="52">
        <v>2.1662999999999999E-3</v>
      </c>
      <c r="AC66" s="52">
        <v>2.3850999999999998E-3</v>
      </c>
      <c r="AD66" s="52">
        <v>2.931E-3</v>
      </c>
      <c r="AE66" s="52">
        <v>2.7910000000000001E-3</v>
      </c>
      <c r="AF66" s="52">
        <v>1.7206000000000001E-3</v>
      </c>
      <c r="AG66" s="52">
        <v>2.4784E-3</v>
      </c>
      <c r="AH66" s="52">
        <v>1.2176000000000001E-3</v>
      </c>
      <c r="AI66" s="52">
        <v>8.0751999999999994E-3</v>
      </c>
      <c r="AJ66" s="52">
        <v>2.0956E-3</v>
      </c>
      <c r="AK66" s="52">
        <v>1.4647E-3</v>
      </c>
      <c r="AL66" s="52">
        <v>1.4778E-3</v>
      </c>
      <c r="AM66" s="52">
        <v>3.7290000000000001E-4</v>
      </c>
      <c r="AN66" s="52">
        <v>1.4511000000000001E-3</v>
      </c>
      <c r="AO66" s="52">
        <v>2.0081999999999999E-3</v>
      </c>
      <c r="AP66" s="52">
        <v>2.4907000000000002E-3</v>
      </c>
      <c r="AQ66" s="52">
        <v>2.6091300000000001E-2</v>
      </c>
      <c r="AR66" s="52">
        <v>3.48954E-2</v>
      </c>
      <c r="AS66" s="52">
        <v>4.0268999999999999E-3</v>
      </c>
      <c r="AT66" s="52">
        <v>3.7028E-3</v>
      </c>
      <c r="AU66" s="52">
        <v>4.3705999999999997E-3</v>
      </c>
      <c r="AV66" s="52">
        <v>2.1213E-3</v>
      </c>
      <c r="AW66" s="52">
        <v>3.1556000000000002E-3</v>
      </c>
      <c r="AX66" s="52">
        <v>1.3215E-3</v>
      </c>
      <c r="AY66" s="52">
        <v>2.441E-3</v>
      </c>
      <c r="AZ66" s="52">
        <v>3.7158E-3</v>
      </c>
      <c r="BA66" s="52">
        <v>2.3170999999999999E-3</v>
      </c>
      <c r="BB66" s="52">
        <v>6.0365000000000002E-3</v>
      </c>
      <c r="BC66" s="52">
        <v>9.0150000000000004E-3</v>
      </c>
      <c r="BD66" s="52">
        <v>4.5291999999999997E-3</v>
      </c>
      <c r="BE66" s="52">
        <v>2.2694999999999998E-3</v>
      </c>
      <c r="BF66" s="52">
        <v>3.5160999999999999E-3</v>
      </c>
      <c r="BG66" s="52">
        <v>2.0772999999999998E-3</v>
      </c>
      <c r="BH66" s="52">
        <v>2.2950000000000002E-3</v>
      </c>
      <c r="BI66" s="52">
        <v>2.2201E-3</v>
      </c>
      <c r="BJ66" s="52">
        <v>3.1532000000000001E-3</v>
      </c>
      <c r="BK66" s="52">
        <v>1.11104</v>
      </c>
      <c r="BL66" s="52">
        <v>6.3306999999999999E-3</v>
      </c>
      <c r="BM66" s="52">
        <v>3.0089000000000001E-3</v>
      </c>
      <c r="BN66" s="52">
        <v>4.8909000000000001E-3</v>
      </c>
      <c r="BO66" s="52">
        <v>2.8251999999999999E-3</v>
      </c>
      <c r="BP66" s="52">
        <v>2.6178E-3</v>
      </c>
      <c r="BQ66" s="52">
        <v>3.1776999999999999E-3</v>
      </c>
      <c r="BR66" s="51">
        <v>1.6341999999999999E-3</v>
      </c>
      <c r="BS66" s="51">
        <v>1.5889000000000001E-3</v>
      </c>
      <c r="BT66" s="51">
        <v>2.0945999999999998E-3</v>
      </c>
      <c r="BU66" s="51">
        <v>2.6178E-3</v>
      </c>
    </row>
    <row r="67" spans="1:73" s="36" customFormat="1">
      <c r="A67" s="54">
        <v>713</v>
      </c>
      <c r="B67" s="49" t="s">
        <v>121</v>
      </c>
      <c r="C67" s="50">
        <v>3.5659999999999999E-4</v>
      </c>
      <c r="D67" s="52">
        <v>1.5009999999999999E-4</v>
      </c>
      <c r="E67" s="52">
        <v>1.261E-4</v>
      </c>
      <c r="F67" s="52">
        <v>1.7589999999999999E-4</v>
      </c>
      <c r="G67" s="52">
        <v>1.693E-4</v>
      </c>
      <c r="H67" s="52">
        <v>3.524E-4</v>
      </c>
      <c r="I67" s="52">
        <v>3.1100000000000002E-4</v>
      </c>
      <c r="J67" s="52">
        <v>6.4899999999999995E-4</v>
      </c>
      <c r="K67" s="52">
        <v>5.8929999999999996E-4</v>
      </c>
      <c r="L67" s="52">
        <v>5.6269999999999996E-4</v>
      </c>
      <c r="M67" s="52">
        <v>6.2359999999999998E-4</v>
      </c>
      <c r="N67" s="52">
        <v>5.7280000000000005E-4</v>
      </c>
      <c r="O67" s="52">
        <v>2.4449999999999998E-4</v>
      </c>
      <c r="P67" s="52">
        <v>3.6739999999999999E-4</v>
      </c>
      <c r="Q67" s="52">
        <v>6.112E-4</v>
      </c>
      <c r="R67" s="52">
        <v>4.8050000000000002E-4</v>
      </c>
      <c r="S67" s="52">
        <v>6.6940000000000001E-4</v>
      </c>
      <c r="T67" s="52">
        <v>5.7160000000000002E-4</v>
      </c>
      <c r="U67" s="52">
        <v>4.7110000000000001E-4</v>
      </c>
      <c r="V67" s="52">
        <v>5.4069999999999997E-4</v>
      </c>
      <c r="W67" s="52">
        <v>4.4979999999999998E-4</v>
      </c>
      <c r="X67" s="52">
        <v>5.3109999999999995E-4</v>
      </c>
      <c r="Y67" s="52">
        <v>7.9239999999999996E-4</v>
      </c>
      <c r="Z67" s="52">
        <v>1.9489999999999999E-4</v>
      </c>
      <c r="AA67" s="52">
        <v>3.3859999999999999E-4</v>
      </c>
      <c r="AB67" s="52">
        <v>5.4219999999999995E-4</v>
      </c>
      <c r="AC67" s="52">
        <v>5.0359999999999999E-4</v>
      </c>
      <c r="AD67" s="52">
        <v>2.1450000000000001E-4</v>
      </c>
      <c r="AE67" s="52">
        <v>5.9730000000000004E-4</v>
      </c>
      <c r="AF67" s="52">
        <v>3.033E-4</v>
      </c>
      <c r="AG67" s="52">
        <v>9.255E-4</v>
      </c>
      <c r="AH67" s="52">
        <v>3.0949999999999999E-4</v>
      </c>
      <c r="AI67" s="52">
        <v>2.8820000000000001E-4</v>
      </c>
      <c r="AJ67" s="52">
        <v>4.1330000000000002E-4</v>
      </c>
      <c r="AK67" s="52">
        <v>2.41E-4</v>
      </c>
      <c r="AL67" s="52">
        <v>3.6400000000000001E-4</v>
      </c>
      <c r="AM67" s="52">
        <v>7.1699999999999995E-5</v>
      </c>
      <c r="AN67" s="52">
        <v>2.4659999999999998E-4</v>
      </c>
      <c r="AO67" s="52">
        <v>2.065E-4</v>
      </c>
      <c r="AP67" s="52">
        <v>6.2549999999999997E-4</v>
      </c>
      <c r="AQ67" s="52">
        <v>1.861E-4</v>
      </c>
      <c r="AR67" s="52">
        <v>4.1219999999999999E-4</v>
      </c>
      <c r="AS67" s="52">
        <v>1.3370000000000001E-3</v>
      </c>
      <c r="AT67" s="52">
        <v>1.0184E-3</v>
      </c>
      <c r="AU67" s="52">
        <v>1.0116999999999999E-3</v>
      </c>
      <c r="AV67" s="52">
        <v>5.8009999999999995E-4</v>
      </c>
      <c r="AW67" s="52">
        <v>7.0410000000000004E-4</v>
      </c>
      <c r="AX67" s="52">
        <v>2.4640000000000003E-4</v>
      </c>
      <c r="AY67" s="52">
        <v>5.1749999999999995E-4</v>
      </c>
      <c r="AZ67" s="52">
        <v>8.3290000000000002E-4</v>
      </c>
      <c r="BA67" s="52">
        <v>8.005E-4</v>
      </c>
      <c r="BB67" s="52">
        <v>7.2300000000000001E-4</v>
      </c>
      <c r="BC67" s="52">
        <v>2.0184999999999999E-3</v>
      </c>
      <c r="BD67" s="52">
        <v>1.2114999999999999E-3</v>
      </c>
      <c r="BE67" s="52">
        <v>7.4180000000000003E-4</v>
      </c>
      <c r="BF67" s="52">
        <v>8.922E-4</v>
      </c>
      <c r="BG67" s="52">
        <v>6.4110000000000002E-4</v>
      </c>
      <c r="BH67" s="52">
        <v>3.9290000000000001E-4</v>
      </c>
      <c r="BI67" s="52">
        <v>4.8139999999999999E-4</v>
      </c>
      <c r="BJ67" s="52">
        <v>6.1870000000000002E-4</v>
      </c>
      <c r="BK67" s="52">
        <v>7.7380000000000005E-4</v>
      </c>
      <c r="BL67" s="52">
        <v>0.77281200000000005</v>
      </c>
      <c r="BM67" s="52">
        <v>1.5510000000000001E-3</v>
      </c>
      <c r="BN67" s="52">
        <v>7.3530000000000004E-4</v>
      </c>
      <c r="BO67" s="52">
        <v>3.4689999999999998E-4</v>
      </c>
      <c r="BP67" s="52">
        <v>1.9556999999999999E-3</v>
      </c>
      <c r="BQ67" s="52">
        <v>4.1659999999999999E-4</v>
      </c>
      <c r="BR67" s="51">
        <v>6.2509999999999996E-4</v>
      </c>
      <c r="BS67" s="51">
        <v>8.4979999999999995E-4</v>
      </c>
      <c r="BT67" s="51">
        <v>6.3049999999999998E-4</v>
      </c>
      <c r="BU67" s="51">
        <v>1.9556999999999999E-3</v>
      </c>
    </row>
    <row r="68" spans="1:73" s="36" customFormat="1">
      <c r="A68" s="54">
        <v>721</v>
      </c>
      <c r="B68" s="49" t="s">
        <v>92</v>
      </c>
      <c r="C68" s="50">
        <v>1.0855000000000001E-3</v>
      </c>
      <c r="D68" s="52">
        <v>5.8219999999999995E-4</v>
      </c>
      <c r="E68" s="52">
        <v>5.0569999999999999E-4</v>
      </c>
      <c r="F68" s="52">
        <v>8.4020000000000004E-4</v>
      </c>
      <c r="G68" s="52">
        <v>9.0419999999999997E-4</v>
      </c>
      <c r="H68" s="52">
        <v>1.6236E-3</v>
      </c>
      <c r="I68" s="52">
        <v>1.7017E-3</v>
      </c>
      <c r="J68" s="52">
        <v>3.3465999999999999E-3</v>
      </c>
      <c r="K68" s="52">
        <v>3.0823999999999999E-3</v>
      </c>
      <c r="L68" s="52">
        <v>2.9723000000000002E-3</v>
      </c>
      <c r="M68" s="52">
        <v>3.3766E-3</v>
      </c>
      <c r="N68" s="52">
        <v>3.0495000000000001E-3</v>
      </c>
      <c r="O68" s="52">
        <v>1.1264999999999999E-3</v>
      </c>
      <c r="P68" s="52">
        <v>1.8161E-3</v>
      </c>
      <c r="Q68" s="52">
        <v>2.6800999999999999E-3</v>
      </c>
      <c r="R68" s="52">
        <v>2.1659000000000001E-3</v>
      </c>
      <c r="S68" s="52">
        <v>3.6112000000000002E-3</v>
      </c>
      <c r="T68" s="52">
        <v>2.9830999999999998E-3</v>
      </c>
      <c r="U68" s="52">
        <v>1.9899000000000002E-3</v>
      </c>
      <c r="V68" s="52">
        <v>2.5268999999999999E-3</v>
      </c>
      <c r="W68" s="52">
        <v>2.2071E-3</v>
      </c>
      <c r="X68" s="52">
        <v>2.5936000000000002E-3</v>
      </c>
      <c r="Y68" s="52">
        <v>5.7777000000000002E-3</v>
      </c>
      <c r="Z68" s="52">
        <v>7.3789999999999999E-4</v>
      </c>
      <c r="AA68" s="52">
        <v>1.3033999999999999E-3</v>
      </c>
      <c r="AB68" s="52">
        <v>2.9275999999999998E-3</v>
      </c>
      <c r="AC68" s="52">
        <v>1.7756E-3</v>
      </c>
      <c r="AD68" s="52">
        <v>1.2516000000000001E-3</v>
      </c>
      <c r="AE68" s="52">
        <v>1.8507E-3</v>
      </c>
      <c r="AF68" s="52">
        <v>1.1988000000000001E-3</v>
      </c>
      <c r="AG68" s="52">
        <v>2.0045000000000002E-3</v>
      </c>
      <c r="AH68" s="52">
        <v>1.1881999999999999E-3</v>
      </c>
      <c r="AI68" s="52">
        <v>1.6203999999999999E-3</v>
      </c>
      <c r="AJ68" s="52">
        <v>2.1124E-3</v>
      </c>
      <c r="AK68" s="52">
        <v>1.2122999999999999E-3</v>
      </c>
      <c r="AL68" s="52">
        <v>2.0135000000000001E-3</v>
      </c>
      <c r="AM68" s="52">
        <v>4.4240000000000002E-4</v>
      </c>
      <c r="AN68" s="52">
        <v>1.7746000000000001E-3</v>
      </c>
      <c r="AO68" s="52">
        <v>2.1595E-3</v>
      </c>
      <c r="AP68" s="52">
        <v>4.1110000000000001E-3</v>
      </c>
      <c r="AQ68" s="52">
        <v>1.2428000000000001E-3</v>
      </c>
      <c r="AR68" s="52">
        <v>2.5406999999999999E-3</v>
      </c>
      <c r="AS68" s="52">
        <v>9.3249000000000005E-3</v>
      </c>
      <c r="AT68" s="52">
        <v>6.9709999999999998E-3</v>
      </c>
      <c r="AU68" s="52">
        <v>6.4879999999999998E-3</v>
      </c>
      <c r="AV68" s="52">
        <v>3.8497000000000002E-3</v>
      </c>
      <c r="AW68" s="52">
        <v>4.5829E-3</v>
      </c>
      <c r="AX68" s="52">
        <v>4.5447999999999999E-3</v>
      </c>
      <c r="AY68" s="52">
        <v>3.705E-3</v>
      </c>
      <c r="AZ68" s="52">
        <v>4.7216999999999997E-3</v>
      </c>
      <c r="BA68" s="52">
        <v>5.7197999999999997E-3</v>
      </c>
      <c r="BB68" s="52">
        <v>4.4869000000000003E-3</v>
      </c>
      <c r="BC68" s="52">
        <v>3.0236999999999998E-3</v>
      </c>
      <c r="BD68" s="52">
        <v>5.9863E-3</v>
      </c>
      <c r="BE68" s="52">
        <v>5.6138000000000004E-3</v>
      </c>
      <c r="BF68" s="52">
        <v>4.5345999999999997E-3</v>
      </c>
      <c r="BG68" s="52">
        <v>3.3227E-3</v>
      </c>
      <c r="BH68" s="52">
        <v>2.0317E-3</v>
      </c>
      <c r="BI68" s="52">
        <v>2.5523999999999998E-3</v>
      </c>
      <c r="BJ68" s="52">
        <v>3.0003999999999999E-3</v>
      </c>
      <c r="BK68" s="52">
        <v>2.4188999999999999E-3</v>
      </c>
      <c r="BL68" s="52">
        <v>2.4891000000000002E-3</v>
      </c>
      <c r="BM68" s="52">
        <v>0.99605999999999995</v>
      </c>
      <c r="BN68" s="52">
        <v>3.2789E-3</v>
      </c>
      <c r="BO68" s="52">
        <v>2.1681000000000001E-3</v>
      </c>
      <c r="BP68" s="52">
        <v>3.7412999999999999E-3</v>
      </c>
      <c r="BQ68" s="52">
        <v>3.6646000000000001E-3</v>
      </c>
      <c r="BR68" s="51">
        <v>2.2629999999999998E-3</v>
      </c>
      <c r="BS68" s="51">
        <v>2.0119000000000001E-3</v>
      </c>
      <c r="BT68" s="51">
        <v>3.1373999999999998E-3</v>
      </c>
      <c r="BU68" s="51">
        <v>3.7412999999999999E-3</v>
      </c>
    </row>
    <row r="69" spans="1:73" s="36" customFormat="1">
      <c r="A69" s="54">
        <v>722</v>
      </c>
      <c r="B69" s="49" t="s">
        <v>129</v>
      </c>
      <c r="C69" s="50">
        <v>3.6665000000000001E-3</v>
      </c>
      <c r="D69" s="52">
        <v>1.9501E-3</v>
      </c>
      <c r="E69" s="52">
        <v>1.534E-3</v>
      </c>
      <c r="F69" s="52">
        <v>2.4272E-3</v>
      </c>
      <c r="G69" s="52">
        <v>5.1565999999999999E-3</v>
      </c>
      <c r="H69" s="52">
        <v>5.4324999999999998E-3</v>
      </c>
      <c r="I69" s="52">
        <v>4.2762E-3</v>
      </c>
      <c r="J69" s="52">
        <v>1.0570400000000001E-2</v>
      </c>
      <c r="K69" s="52">
        <v>9.0157999999999992E-3</v>
      </c>
      <c r="L69" s="52">
        <v>1.04706E-2</v>
      </c>
      <c r="M69" s="52">
        <v>9.8712999999999995E-3</v>
      </c>
      <c r="N69" s="52">
        <v>9.0276000000000002E-3</v>
      </c>
      <c r="O69" s="52">
        <v>3.1549E-3</v>
      </c>
      <c r="P69" s="52">
        <v>5.8925000000000002E-3</v>
      </c>
      <c r="Q69" s="52">
        <v>8.2158999999999999E-3</v>
      </c>
      <c r="R69" s="52">
        <v>6.3914999999999996E-3</v>
      </c>
      <c r="S69" s="52">
        <v>9.9810999999999997E-3</v>
      </c>
      <c r="T69" s="52">
        <v>8.3125000000000004E-3</v>
      </c>
      <c r="U69" s="52">
        <v>6.4263999999999996E-3</v>
      </c>
      <c r="V69" s="52">
        <v>8.7145E-3</v>
      </c>
      <c r="W69" s="52">
        <v>7.2731000000000002E-3</v>
      </c>
      <c r="X69" s="52">
        <v>8.2798000000000004E-3</v>
      </c>
      <c r="Y69" s="52">
        <v>1.13387E-2</v>
      </c>
      <c r="Z69" s="52">
        <v>2.5071999999999998E-3</v>
      </c>
      <c r="AA69" s="52">
        <v>3.9770999999999999E-3</v>
      </c>
      <c r="AB69" s="52">
        <v>7.8917999999999992E-3</v>
      </c>
      <c r="AC69" s="52">
        <v>6.5884000000000003E-3</v>
      </c>
      <c r="AD69" s="52">
        <v>6.2443999999999998E-3</v>
      </c>
      <c r="AE69" s="52">
        <v>6.0245000000000003E-3</v>
      </c>
      <c r="AF69" s="52">
        <v>3.8219999999999999E-3</v>
      </c>
      <c r="AG69" s="52">
        <v>6.9928000000000004E-3</v>
      </c>
      <c r="AH69" s="52">
        <v>1.11594E-2</v>
      </c>
      <c r="AI69" s="52">
        <v>4.2978000000000001E-3</v>
      </c>
      <c r="AJ69" s="52">
        <v>5.3893999999999999E-3</v>
      </c>
      <c r="AK69" s="52">
        <v>5.1218000000000001E-3</v>
      </c>
      <c r="AL69" s="52">
        <v>4.5174999999999998E-3</v>
      </c>
      <c r="AM69" s="52">
        <v>1.1506999999999999E-3</v>
      </c>
      <c r="AN69" s="52">
        <v>3.9031000000000001E-3</v>
      </c>
      <c r="AO69" s="52">
        <v>3.6191000000000001E-3</v>
      </c>
      <c r="AP69" s="52">
        <v>8.1183000000000002E-3</v>
      </c>
      <c r="AQ69" s="52">
        <v>2.6156999999999999E-3</v>
      </c>
      <c r="AR69" s="52">
        <v>5.0891E-3</v>
      </c>
      <c r="AS69" s="52">
        <v>1.6814200000000001E-2</v>
      </c>
      <c r="AT69" s="52">
        <v>2.0395400000000001E-2</v>
      </c>
      <c r="AU69" s="52">
        <v>1.33787E-2</v>
      </c>
      <c r="AV69" s="52">
        <v>1.3429999999999999E-2</v>
      </c>
      <c r="AW69" s="52">
        <v>1.08094E-2</v>
      </c>
      <c r="AX69" s="52">
        <v>5.6316999999999999E-3</v>
      </c>
      <c r="AY69" s="52">
        <v>1.05106E-2</v>
      </c>
      <c r="AZ69" s="52">
        <v>1.3266500000000001E-2</v>
      </c>
      <c r="BA69" s="52">
        <v>1.1646800000000001E-2</v>
      </c>
      <c r="BB69" s="52">
        <v>1.27124E-2</v>
      </c>
      <c r="BC69" s="52">
        <v>1.23506E-2</v>
      </c>
      <c r="BD69" s="52">
        <v>1.5085899999999999E-2</v>
      </c>
      <c r="BE69" s="52">
        <v>1.11986E-2</v>
      </c>
      <c r="BF69" s="52">
        <v>1.10431E-2</v>
      </c>
      <c r="BG69" s="52">
        <v>1.26477E-2</v>
      </c>
      <c r="BH69" s="52">
        <v>1.56402E-2</v>
      </c>
      <c r="BI69" s="52">
        <v>7.8849999999999996E-3</v>
      </c>
      <c r="BJ69" s="52">
        <v>1.3799000000000001E-2</v>
      </c>
      <c r="BK69" s="52">
        <v>5.8995999999999996E-3</v>
      </c>
      <c r="BL69" s="52">
        <v>6.2389000000000003E-3</v>
      </c>
      <c r="BM69" s="52">
        <v>1.7219999999999999E-2</v>
      </c>
      <c r="BN69" s="52">
        <v>1.0054399999999999</v>
      </c>
      <c r="BO69" s="52">
        <v>5.7099999999999998E-3</v>
      </c>
      <c r="BP69" s="52">
        <v>5.1323000000000002E-3</v>
      </c>
      <c r="BQ69" s="52">
        <v>2.2281599999999999E-2</v>
      </c>
      <c r="BR69" s="51">
        <v>1.1169999999999999E-2</v>
      </c>
      <c r="BS69" s="51">
        <v>5.5786000000000004E-3</v>
      </c>
      <c r="BT69" s="51">
        <v>2.15009E-2</v>
      </c>
      <c r="BU69" s="51">
        <v>5.1323000000000002E-3</v>
      </c>
    </row>
    <row r="70" spans="1:73" s="36" customFormat="1">
      <c r="A70" s="54">
        <v>81</v>
      </c>
      <c r="B70" s="49" t="s">
        <v>78</v>
      </c>
      <c r="C70" s="50">
        <v>6.7152000000000002E-3</v>
      </c>
      <c r="D70" s="52">
        <v>6.7165000000000002E-3</v>
      </c>
      <c r="E70" s="52">
        <v>2.568E-3</v>
      </c>
      <c r="F70" s="52">
        <v>4.1171999999999997E-3</v>
      </c>
      <c r="G70" s="52">
        <v>3.7854999999999998E-3</v>
      </c>
      <c r="H70" s="52">
        <v>6.2585000000000002E-3</v>
      </c>
      <c r="I70" s="52">
        <v>9.2330999999999993E-3</v>
      </c>
      <c r="J70" s="52">
        <v>1.2896299999999999E-2</v>
      </c>
      <c r="K70" s="52">
        <v>1.2881E-2</v>
      </c>
      <c r="L70" s="52">
        <v>1.69324E-2</v>
      </c>
      <c r="M70" s="52">
        <v>1.3138199999999999E-2</v>
      </c>
      <c r="N70" s="52">
        <v>1.0890499999999999E-2</v>
      </c>
      <c r="O70" s="52">
        <v>5.7298999999999996E-3</v>
      </c>
      <c r="P70" s="52">
        <v>9.5670000000000009E-3</v>
      </c>
      <c r="Q70" s="52">
        <v>1.26135E-2</v>
      </c>
      <c r="R70" s="52">
        <v>9.3734000000000005E-3</v>
      </c>
      <c r="S70" s="52">
        <v>1.1199799999999999E-2</v>
      </c>
      <c r="T70" s="52">
        <v>9.1938999999999996E-3</v>
      </c>
      <c r="U70" s="52">
        <v>1.00313E-2</v>
      </c>
      <c r="V70" s="52">
        <v>1.35759E-2</v>
      </c>
      <c r="W70" s="52">
        <v>8.8591E-3</v>
      </c>
      <c r="X70" s="52">
        <v>1.39054E-2</v>
      </c>
      <c r="Y70" s="52">
        <v>1.1903499999999999E-2</v>
      </c>
      <c r="Z70" s="52">
        <v>4.7892999999999998E-3</v>
      </c>
      <c r="AA70" s="52">
        <v>7.6252000000000004E-3</v>
      </c>
      <c r="AB70" s="52">
        <v>1.05045E-2</v>
      </c>
      <c r="AC70" s="52">
        <v>1.5683099999999998E-2</v>
      </c>
      <c r="AD70" s="52">
        <v>1.29193E-2</v>
      </c>
      <c r="AE70" s="52">
        <v>1.8364200000000001E-2</v>
      </c>
      <c r="AF70" s="52">
        <v>1.00614E-2</v>
      </c>
      <c r="AG70" s="52">
        <v>1.4673500000000001E-2</v>
      </c>
      <c r="AH70" s="52">
        <v>5.4914999999999999E-3</v>
      </c>
      <c r="AI70" s="52">
        <v>8.1960000000000002E-3</v>
      </c>
      <c r="AJ70" s="52">
        <v>9.9112999999999996E-3</v>
      </c>
      <c r="AK70" s="52">
        <v>9.7578000000000005E-3</v>
      </c>
      <c r="AL70" s="52">
        <v>1.2963799999999999E-2</v>
      </c>
      <c r="AM70" s="52">
        <v>2.0019E-3</v>
      </c>
      <c r="AN70" s="52">
        <v>9.8683999999999994E-3</v>
      </c>
      <c r="AO70" s="52">
        <v>2.4950099999999999E-2</v>
      </c>
      <c r="AP70" s="52">
        <v>8.7349000000000003E-3</v>
      </c>
      <c r="AQ70" s="52">
        <v>2.5820999999999999E-3</v>
      </c>
      <c r="AR70" s="52">
        <v>1.35675E-2</v>
      </c>
      <c r="AS70" s="52">
        <v>1.6243E-2</v>
      </c>
      <c r="AT70" s="52">
        <v>1.7187899999999999E-2</v>
      </c>
      <c r="AU70" s="52">
        <v>1.40409E-2</v>
      </c>
      <c r="AV70" s="52">
        <v>5.8038999999999999E-3</v>
      </c>
      <c r="AW70" s="52">
        <v>9.1264999999999992E-3</v>
      </c>
      <c r="AX70" s="52">
        <v>6.6064000000000001E-3</v>
      </c>
      <c r="AY70" s="52">
        <v>2.4985799999999999E-2</v>
      </c>
      <c r="AZ70" s="52">
        <v>6.3397000000000002E-3</v>
      </c>
      <c r="BA70" s="52">
        <v>6.8383999999999997E-3</v>
      </c>
      <c r="BB70" s="52">
        <v>1.2565399999999999E-2</v>
      </c>
      <c r="BC70" s="52">
        <v>1.9914899999999999E-2</v>
      </c>
      <c r="BD70" s="52">
        <v>1.65627E-2</v>
      </c>
      <c r="BE70" s="52">
        <v>1.9970499999999999E-2</v>
      </c>
      <c r="BF70" s="52">
        <v>1.54612E-2</v>
      </c>
      <c r="BG70" s="52">
        <v>1.24067E-2</v>
      </c>
      <c r="BH70" s="52">
        <v>2.8186800000000001E-2</v>
      </c>
      <c r="BI70" s="52">
        <v>1.3968599999999999E-2</v>
      </c>
      <c r="BJ70" s="52">
        <v>1.08883E-2</v>
      </c>
      <c r="BK70" s="52">
        <v>1.4752299999999999E-2</v>
      </c>
      <c r="BL70" s="52">
        <v>1.77222E-2</v>
      </c>
      <c r="BM70" s="52">
        <v>1.2641299999999999E-2</v>
      </c>
      <c r="BN70" s="52">
        <v>1.61402E-2</v>
      </c>
      <c r="BO70" s="52">
        <v>1.0099899999999999</v>
      </c>
      <c r="BP70" s="52">
        <v>6.9699999999999996E-3</v>
      </c>
      <c r="BQ70" s="52">
        <v>2.7236400000000001E-2</v>
      </c>
      <c r="BR70" s="51">
        <v>1.37669E-2</v>
      </c>
      <c r="BS70" s="51">
        <v>1.37444E-2</v>
      </c>
      <c r="BT70" s="51">
        <v>1.48305E-2</v>
      </c>
      <c r="BU70" s="51">
        <v>6.9699999999999996E-3</v>
      </c>
    </row>
    <row r="71" spans="1:73" s="36" customFormat="1">
      <c r="A71" s="55" t="s">
        <v>635</v>
      </c>
      <c r="B71" s="56" t="s">
        <v>631</v>
      </c>
      <c r="C71" s="50">
        <v>5.7273999999999997E-3</v>
      </c>
      <c r="D71" s="52">
        <v>3.1315000000000002E-3</v>
      </c>
      <c r="E71" s="52">
        <v>4.7920999999999997E-3</v>
      </c>
      <c r="F71" s="52">
        <v>2.9450000000000001E-3</v>
      </c>
      <c r="G71" s="52">
        <v>3.2854999999999998E-3</v>
      </c>
      <c r="H71" s="52">
        <v>5.0664999999999998E-3</v>
      </c>
      <c r="I71" s="52">
        <v>5.8278000000000002E-3</v>
      </c>
      <c r="J71" s="52">
        <v>8.3037000000000007E-3</v>
      </c>
      <c r="K71" s="52">
        <v>7.6076E-3</v>
      </c>
      <c r="L71" s="52">
        <v>9.2151999999999998E-3</v>
      </c>
      <c r="M71" s="52">
        <v>8.4709999999999994E-3</v>
      </c>
      <c r="N71" s="52">
        <v>9.4474999999999993E-3</v>
      </c>
      <c r="O71" s="52">
        <v>9.6037999999999991E-3</v>
      </c>
      <c r="P71" s="52">
        <v>9.2752000000000008E-3</v>
      </c>
      <c r="Q71" s="52">
        <v>1.15818E-2</v>
      </c>
      <c r="R71" s="52">
        <v>8.6712000000000004E-3</v>
      </c>
      <c r="S71" s="52">
        <v>9.0261999999999998E-3</v>
      </c>
      <c r="T71" s="52">
        <v>8.8433999999999995E-3</v>
      </c>
      <c r="U71" s="52">
        <v>8.0827999999999994E-3</v>
      </c>
      <c r="V71" s="52">
        <v>8.2693999999999997E-3</v>
      </c>
      <c r="W71" s="52">
        <v>6.9373999999999998E-3</v>
      </c>
      <c r="X71" s="52">
        <v>9.5125000000000001E-3</v>
      </c>
      <c r="Y71" s="52">
        <v>1.0253399999999999E-2</v>
      </c>
      <c r="Z71" s="52">
        <v>6.705E-3</v>
      </c>
      <c r="AA71" s="52">
        <v>9.0019999999999996E-3</v>
      </c>
      <c r="AB71" s="52">
        <v>9.8166999999999994E-3</v>
      </c>
      <c r="AC71" s="52">
        <v>5.5469999999999998E-3</v>
      </c>
      <c r="AD71" s="52">
        <v>2.5600000000000002E-3</v>
      </c>
      <c r="AE71" s="52">
        <v>4.8371000000000004E-3</v>
      </c>
      <c r="AF71" s="52">
        <v>4.9617000000000003E-3</v>
      </c>
      <c r="AG71" s="52">
        <v>4.7175000000000003E-3</v>
      </c>
      <c r="AH71" s="52">
        <v>7.8994099999999998E-2</v>
      </c>
      <c r="AI71" s="52">
        <v>7.3546000000000002E-3</v>
      </c>
      <c r="AJ71" s="52">
        <v>4.25841E-2</v>
      </c>
      <c r="AK71" s="52">
        <v>7.2253999999999999E-3</v>
      </c>
      <c r="AL71" s="52">
        <v>3.4734000000000002E-3</v>
      </c>
      <c r="AM71" s="52">
        <v>2.6852E-3</v>
      </c>
      <c r="AN71" s="52">
        <v>5.4986999999999996E-3</v>
      </c>
      <c r="AO71" s="52">
        <v>3.2514000000000002E-3</v>
      </c>
      <c r="AP71" s="52">
        <v>8.7495000000000003E-3</v>
      </c>
      <c r="AQ71" s="52">
        <v>5.6670000000000002E-3</v>
      </c>
      <c r="AR71" s="52">
        <v>2.0338800000000001E-2</v>
      </c>
      <c r="AS71" s="52">
        <v>1.6177899999999999E-2</v>
      </c>
      <c r="AT71" s="52">
        <v>1.15154E-2</v>
      </c>
      <c r="AU71" s="52">
        <v>4.8241699999999998E-2</v>
      </c>
      <c r="AV71" s="52">
        <v>6.9982999999999998E-3</v>
      </c>
      <c r="AW71" s="52">
        <v>2.9872599999999999E-2</v>
      </c>
      <c r="AX71" s="52">
        <v>2.7991000000000001E-3</v>
      </c>
      <c r="AY71" s="52">
        <v>6.1189E-3</v>
      </c>
      <c r="AZ71" s="52">
        <v>3.7150999999999998E-3</v>
      </c>
      <c r="BA71" s="52">
        <v>5.1893E-3</v>
      </c>
      <c r="BB71" s="52">
        <v>6.7479000000000003E-3</v>
      </c>
      <c r="BC71" s="52">
        <v>9.4859999999999996E-3</v>
      </c>
      <c r="BD71" s="52">
        <v>5.3515999999999998E-3</v>
      </c>
      <c r="BE71" s="52">
        <v>4.8625999999999999E-3</v>
      </c>
      <c r="BF71" s="52">
        <v>4.9849999999999998E-3</v>
      </c>
      <c r="BG71" s="52">
        <v>2.7355000000000001E-3</v>
      </c>
      <c r="BH71" s="52">
        <v>3.7306000000000001E-3</v>
      </c>
      <c r="BI71" s="52">
        <v>3.6024E-3</v>
      </c>
      <c r="BJ71" s="52">
        <v>3.6592999999999999E-3</v>
      </c>
      <c r="BK71" s="52">
        <v>5.3298E-3</v>
      </c>
      <c r="BL71" s="52">
        <v>4.5113999999999996E-3</v>
      </c>
      <c r="BM71" s="52">
        <v>8.1915000000000009E-3</v>
      </c>
      <c r="BN71" s="52">
        <v>6.3347999999999998E-3</v>
      </c>
      <c r="BO71" s="52">
        <v>4.2868999999999997E-3</v>
      </c>
      <c r="BP71" s="52">
        <v>1.02112</v>
      </c>
      <c r="BQ71" s="52">
        <v>1.55208E-2</v>
      </c>
      <c r="BR71" s="51">
        <v>2.5606000000000001E-3</v>
      </c>
      <c r="BS71" s="51">
        <v>4.3660000000000001E-3</v>
      </c>
      <c r="BT71" s="51">
        <v>5.7698999999999997E-3</v>
      </c>
      <c r="BU71" s="51">
        <v>1.02112</v>
      </c>
    </row>
    <row r="72" spans="1:73" s="36" customFormat="1">
      <c r="A72" s="55" t="s">
        <v>138</v>
      </c>
      <c r="B72" s="57" t="s">
        <v>139</v>
      </c>
      <c r="C72" s="50">
        <v>2.9272999999999999E-3</v>
      </c>
      <c r="D72" s="52">
        <v>1.7229000000000001E-3</v>
      </c>
      <c r="E72" s="52">
        <v>9.0050000000000004E-4</v>
      </c>
      <c r="F72" s="52">
        <v>1.9610000000000001E-3</v>
      </c>
      <c r="G72" s="52">
        <v>1.0418999999999999E-3</v>
      </c>
      <c r="H72" s="52">
        <v>3.11594E-2</v>
      </c>
      <c r="I72" s="52">
        <v>2.7433000000000002E-3</v>
      </c>
      <c r="J72" s="52">
        <v>3.7805999999999998E-3</v>
      </c>
      <c r="K72" s="52">
        <v>4.2816E-3</v>
      </c>
      <c r="L72" s="52">
        <v>5.6153000000000002E-3</v>
      </c>
      <c r="M72" s="52">
        <v>4.0394000000000003E-3</v>
      </c>
      <c r="N72" s="52">
        <v>5.5453000000000004E-3</v>
      </c>
      <c r="O72" s="52">
        <v>1.632E-3</v>
      </c>
      <c r="P72" s="52">
        <v>5.463E-3</v>
      </c>
      <c r="Q72" s="52">
        <v>4.0800000000000003E-3</v>
      </c>
      <c r="R72" s="52">
        <v>2.7591999999999998E-3</v>
      </c>
      <c r="S72" s="52">
        <v>3.8551000000000002E-3</v>
      </c>
      <c r="T72" s="52">
        <v>3.1294999999999999E-3</v>
      </c>
      <c r="U72" s="52">
        <v>3.8942E-3</v>
      </c>
      <c r="V72" s="52">
        <v>3.7236999999999999E-3</v>
      </c>
      <c r="W72" s="52">
        <v>2.7883000000000001E-3</v>
      </c>
      <c r="X72" s="52">
        <v>4.2160000000000001E-3</v>
      </c>
      <c r="Y72" s="52">
        <v>4.6382999999999997E-3</v>
      </c>
      <c r="Z72" s="52">
        <v>1.4498E-3</v>
      </c>
      <c r="AA72" s="52">
        <v>2.6134000000000001E-3</v>
      </c>
      <c r="AB72" s="52">
        <v>3.2751E-3</v>
      </c>
      <c r="AC72" s="52">
        <v>8.9753999999999997E-3</v>
      </c>
      <c r="AD72" s="52">
        <v>5.8084E-3</v>
      </c>
      <c r="AE72" s="52">
        <v>5.4473999999999998E-3</v>
      </c>
      <c r="AF72" s="52">
        <v>6.6741999999999999E-3</v>
      </c>
      <c r="AG72" s="52">
        <v>1.2524E-2</v>
      </c>
      <c r="AH72" s="52">
        <v>4.1536000000000003E-3</v>
      </c>
      <c r="AI72" s="52">
        <v>3.3416000000000001E-3</v>
      </c>
      <c r="AJ72" s="52">
        <v>2.1029200000000001E-2</v>
      </c>
      <c r="AK72" s="52">
        <v>2.7311200000000001E-2</v>
      </c>
      <c r="AL72" s="52">
        <v>4.1453000000000002E-3</v>
      </c>
      <c r="AM72" s="52">
        <v>1.5522999999999999E-3</v>
      </c>
      <c r="AN72" s="52">
        <v>2.84908E-2</v>
      </c>
      <c r="AO72" s="52">
        <v>9.3602000000000008E-3</v>
      </c>
      <c r="AP72" s="52">
        <v>5.2205000000000003E-3</v>
      </c>
      <c r="AQ72" s="52">
        <v>2.7929000000000001E-3</v>
      </c>
      <c r="AR72" s="52">
        <v>2.0985000000000001E-3</v>
      </c>
      <c r="AS72" s="52">
        <v>8.3482999999999995E-3</v>
      </c>
      <c r="AT72" s="52">
        <v>1.34673E-2</v>
      </c>
      <c r="AU72" s="52">
        <v>3.0783899999999999E-2</v>
      </c>
      <c r="AV72" s="52">
        <v>5.8573999999999996E-3</v>
      </c>
      <c r="AW72" s="52">
        <v>1.8128700000000001E-2</v>
      </c>
      <c r="AX72" s="52">
        <v>2.1484999999999998E-3</v>
      </c>
      <c r="AY72" s="52">
        <v>5.3407000000000003E-3</v>
      </c>
      <c r="AZ72" s="52">
        <v>2.8362000000000001E-3</v>
      </c>
      <c r="BA72" s="52">
        <v>1.6444000000000001E-3</v>
      </c>
      <c r="BB72" s="52">
        <v>4.2662999999999998E-3</v>
      </c>
      <c r="BC72" s="52">
        <v>3.3586000000000002E-3</v>
      </c>
      <c r="BD72" s="52">
        <v>3.7000000000000002E-3</v>
      </c>
      <c r="BE72" s="52">
        <v>4.0764E-3</v>
      </c>
      <c r="BF72" s="52">
        <v>4.6214999999999997E-3</v>
      </c>
      <c r="BG72" s="52">
        <v>2.9359999999999998E-3</v>
      </c>
      <c r="BH72" s="52">
        <v>4.7587000000000003E-3</v>
      </c>
      <c r="BI72" s="52">
        <v>3.3592000000000001E-3</v>
      </c>
      <c r="BJ72" s="52">
        <v>4.5088999999999997E-3</v>
      </c>
      <c r="BK72" s="52">
        <v>3.9611000000000004E-3</v>
      </c>
      <c r="BL72" s="52">
        <v>3.4213999999999998E-3</v>
      </c>
      <c r="BM72" s="52">
        <v>1.09131E-2</v>
      </c>
      <c r="BN72" s="52">
        <v>1.1292200000000001E-2</v>
      </c>
      <c r="BO72" s="52">
        <v>4.2532999999999998E-3</v>
      </c>
      <c r="BP72" s="52">
        <v>1.8511000000000001E-3</v>
      </c>
      <c r="BQ72" s="52">
        <v>1.0043200000000001</v>
      </c>
      <c r="BR72" s="51">
        <v>2.8576000000000001E-3</v>
      </c>
      <c r="BS72" s="51">
        <v>3.4954999999999999E-3</v>
      </c>
      <c r="BT72" s="51">
        <v>3.7266999999999999E-3</v>
      </c>
      <c r="BU72" s="51">
        <v>1.8511000000000001E-3</v>
      </c>
    </row>
    <row r="73" spans="1:73" s="36" customFormat="1" ht="14">
      <c r="A73" s="58" t="s">
        <v>636</v>
      </c>
      <c r="B73" s="59" t="s">
        <v>632</v>
      </c>
      <c r="C73" s="51">
        <v>4.4495000000000003E-3</v>
      </c>
      <c r="D73" s="51">
        <v>4.0439200000000002E-2</v>
      </c>
      <c r="E73" s="51">
        <v>1.5095E-3</v>
      </c>
      <c r="F73" s="51">
        <v>1.3377E-3</v>
      </c>
      <c r="G73" s="51">
        <v>9.6949999999999998E-4</v>
      </c>
      <c r="H73" s="51">
        <v>4.1465E-3</v>
      </c>
      <c r="I73" s="51">
        <v>2.317E-3</v>
      </c>
      <c r="J73" s="51">
        <v>8.6923E-3</v>
      </c>
      <c r="K73" s="51">
        <v>3.2249000000000002E-3</v>
      </c>
      <c r="L73" s="51">
        <v>3.4223700000000003E-2</v>
      </c>
      <c r="M73" s="51">
        <v>1.0531799999999999E-2</v>
      </c>
      <c r="N73" s="51">
        <v>6.7892999999999998E-3</v>
      </c>
      <c r="O73" s="51">
        <v>2.1134999999999999E-3</v>
      </c>
      <c r="P73" s="51">
        <v>7.9783000000000007E-3</v>
      </c>
      <c r="Q73" s="51">
        <v>5.7295999999999996E-3</v>
      </c>
      <c r="R73" s="51">
        <v>4.4346999999999998E-3</v>
      </c>
      <c r="S73" s="51">
        <v>5.0109000000000004E-3</v>
      </c>
      <c r="T73" s="51">
        <v>4.1879999999999999E-3</v>
      </c>
      <c r="U73" s="51">
        <v>3.5990000000000002E-3</v>
      </c>
      <c r="V73" s="51">
        <v>2.8912E-3</v>
      </c>
      <c r="W73" s="51">
        <v>2.1229999999999999E-3</v>
      </c>
      <c r="X73" s="51">
        <v>8.9741999999999999E-3</v>
      </c>
      <c r="Y73" s="51">
        <v>2.9307000000000001E-3</v>
      </c>
      <c r="Z73" s="51">
        <v>1.5399000000000001E-3</v>
      </c>
      <c r="AA73" s="51">
        <v>2.0154999999999999E-3</v>
      </c>
      <c r="AB73" s="51">
        <v>3.3869E-3</v>
      </c>
      <c r="AC73" s="51">
        <v>1.3277E-3</v>
      </c>
      <c r="AD73" s="51">
        <v>1.7998000000000001E-3</v>
      </c>
      <c r="AE73" s="51">
        <v>3.4074000000000001E-3</v>
      </c>
      <c r="AF73" s="51">
        <v>1.0927000000000001E-3</v>
      </c>
      <c r="AG73" s="51">
        <v>3.4061999999999999E-3</v>
      </c>
      <c r="AH73" s="51">
        <v>1.3420999999999999E-3</v>
      </c>
      <c r="AI73" s="51">
        <v>2.4084000000000002E-3</v>
      </c>
      <c r="AJ73" s="51">
        <v>1.36051E-2</v>
      </c>
      <c r="AK73" s="51">
        <v>1.5464999999999999E-3</v>
      </c>
      <c r="AL73" s="51">
        <v>5.9741999999999998E-3</v>
      </c>
      <c r="AM73" s="51">
        <v>9.1509999999999996E-4</v>
      </c>
      <c r="AN73" s="51">
        <v>8.5661999999999995E-3</v>
      </c>
      <c r="AO73" s="51">
        <v>2.0784000000000002E-3</v>
      </c>
      <c r="AP73" s="51">
        <v>1.0141E-3</v>
      </c>
      <c r="AQ73" s="51">
        <v>8.3109999999999998E-4</v>
      </c>
      <c r="AR73" s="51">
        <v>1.9204999999999999E-3</v>
      </c>
      <c r="AS73" s="51">
        <v>1.2027700000000001E-2</v>
      </c>
      <c r="AT73" s="51">
        <v>8.1800000000000004E-4</v>
      </c>
      <c r="AU73" s="51">
        <v>1.6927999999999999E-3</v>
      </c>
      <c r="AV73" s="51">
        <v>8.3069999999999997E-4</v>
      </c>
      <c r="AW73" s="51">
        <v>1.0934E-3</v>
      </c>
      <c r="AX73" s="51">
        <v>1.5544000000000001E-3</v>
      </c>
      <c r="AY73" s="51">
        <v>1.5129E-3</v>
      </c>
      <c r="AZ73" s="51">
        <v>7.5779999999999999E-4</v>
      </c>
      <c r="BA73" s="51">
        <v>8.4329999999999995E-4</v>
      </c>
      <c r="BB73" s="51">
        <v>2.0509999999999999E-3</v>
      </c>
      <c r="BC73" s="51">
        <v>1.5037E-3</v>
      </c>
      <c r="BD73" s="51">
        <v>5.9424999999999999E-3</v>
      </c>
      <c r="BE73" s="51">
        <v>0.17845</v>
      </c>
      <c r="BF73" s="51">
        <v>0.25578400000000001</v>
      </c>
      <c r="BG73" s="51">
        <v>3.1744099999999997E-2</v>
      </c>
      <c r="BH73" s="51">
        <v>0.19986799999999999</v>
      </c>
      <c r="BI73" s="51">
        <v>1.8006000000000001E-3</v>
      </c>
      <c r="BJ73" s="51">
        <v>1.81038E-2</v>
      </c>
      <c r="BK73" s="51">
        <v>2.2456400000000001E-2</v>
      </c>
      <c r="BL73" s="51">
        <v>2.1803800000000002E-2</v>
      </c>
      <c r="BM73" s="51">
        <v>8.4986000000000003E-3</v>
      </c>
      <c r="BN73" s="51">
        <v>2.2000000000000001E-3</v>
      </c>
      <c r="BO73" s="51">
        <v>3.8860000000000001E-3</v>
      </c>
      <c r="BP73" s="51">
        <v>1.9132000000000001E-3</v>
      </c>
      <c r="BQ73" s="51">
        <v>2.8287E-3</v>
      </c>
      <c r="BR73" s="51">
        <v>1.0045299999999999</v>
      </c>
      <c r="BS73" s="51">
        <v>3.5795000000000002E-3</v>
      </c>
      <c r="BT73" s="51">
        <v>0.45570899999999998</v>
      </c>
      <c r="BU73" s="51">
        <v>1.9132000000000001E-3</v>
      </c>
    </row>
    <row r="74" spans="1:73" s="36" customFormat="1">
      <c r="A74" s="34" t="s">
        <v>96</v>
      </c>
      <c r="B74" s="35" t="s">
        <v>97</v>
      </c>
      <c r="C74" s="52">
        <v>6.0067999999999996E-3</v>
      </c>
      <c r="D74" s="52">
        <v>2.7823000000000001E-3</v>
      </c>
      <c r="E74" s="52">
        <v>2.1676E-3</v>
      </c>
      <c r="F74" s="52">
        <v>4.4267000000000004E-3</v>
      </c>
      <c r="G74" s="52">
        <v>1.2504E-3</v>
      </c>
      <c r="H74" s="52">
        <v>0.21355199999999999</v>
      </c>
      <c r="I74" s="52">
        <v>3.8143999999999999E-3</v>
      </c>
      <c r="J74" s="52">
        <v>8.4195999999999993E-3</v>
      </c>
      <c r="K74" s="52">
        <v>1.3058200000000001E-2</v>
      </c>
      <c r="L74" s="52">
        <v>1.3953699999999999E-2</v>
      </c>
      <c r="M74" s="52">
        <v>9.3063999999999994E-3</v>
      </c>
      <c r="N74" s="52">
        <v>7.0689999999999998E-3</v>
      </c>
      <c r="O74" s="52">
        <v>3.3107000000000002E-3</v>
      </c>
      <c r="P74" s="52">
        <v>6.9896999999999997E-3</v>
      </c>
      <c r="Q74" s="52">
        <v>7.3799E-3</v>
      </c>
      <c r="R74" s="52">
        <v>5.5459999999999997E-3</v>
      </c>
      <c r="S74" s="52">
        <v>7.7016999999999997E-3</v>
      </c>
      <c r="T74" s="52">
        <v>5.6514E-3</v>
      </c>
      <c r="U74" s="52">
        <v>7.9951999999999992E-3</v>
      </c>
      <c r="V74" s="52">
        <v>9.9597999999999996E-3</v>
      </c>
      <c r="W74" s="52">
        <v>5.2816E-3</v>
      </c>
      <c r="X74" s="52">
        <v>1.39568E-2</v>
      </c>
      <c r="Y74" s="52">
        <v>7.6851000000000003E-3</v>
      </c>
      <c r="Z74" s="52">
        <v>3.8240000000000001E-3</v>
      </c>
      <c r="AA74" s="52">
        <v>8.4801000000000008E-3</v>
      </c>
      <c r="AB74" s="52">
        <v>9.1569000000000008E-3</v>
      </c>
      <c r="AC74" s="52">
        <v>4.8138E-3</v>
      </c>
      <c r="AD74" s="52">
        <v>5.4364000000000001E-3</v>
      </c>
      <c r="AE74" s="52">
        <v>9.6342000000000007E-3</v>
      </c>
      <c r="AF74" s="52">
        <v>6.7999000000000002E-3</v>
      </c>
      <c r="AG74" s="52">
        <v>1.02854E-2</v>
      </c>
      <c r="AH74" s="52">
        <v>8.6345999999999992E-3</v>
      </c>
      <c r="AI74" s="52">
        <v>6.7475E-3</v>
      </c>
      <c r="AJ74" s="52">
        <v>1.9824999999999999E-2</v>
      </c>
      <c r="AK74" s="52">
        <v>8.8451999999999992E-3</v>
      </c>
      <c r="AL74" s="52">
        <v>0.220857</v>
      </c>
      <c r="AM74" s="52">
        <v>1.3780999999999999E-3</v>
      </c>
      <c r="AN74" s="52">
        <v>6.5143900000000005E-2</v>
      </c>
      <c r="AO74" s="52">
        <v>1.22711E-2</v>
      </c>
      <c r="AP74" s="52">
        <v>3.5300000000000002E-3</v>
      </c>
      <c r="AQ74" s="52">
        <v>1.5927000000000001E-3</v>
      </c>
      <c r="AR74" s="52">
        <v>3.8252E-3</v>
      </c>
      <c r="AS74" s="52">
        <v>6.6664000000000003E-3</v>
      </c>
      <c r="AT74" s="52">
        <v>3.1437000000000001E-3</v>
      </c>
      <c r="AU74" s="52">
        <v>5.5259999999999997E-3</v>
      </c>
      <c r="AV74" s="52">
        <v>2.3724000000000002E-3</v>
      </c>
      <c r="AW74" s="52">
        <v>3.5801000000000001E-3</v>
      </c>
      <c r="AX74" s="52">
        <v>1.8226300000000001E-2</v>
      </c>
      <c r="AY74" s="52">
        <v>5.1110000000000001E-3</v>
      </c>
      <c r="AZ74" s="52">
        <v>3.9769000000000002E-3</v>
      </c>
      <c r="BA74" s="52">
        <v>2.6505000000000001E-3</v>
      </c>
      <c r="BB74" s="52">
        <v>4.9744000000000003E-3</v>
      </c>
      <c r="BC74" s="52">
        <v>5.6191000000000001E-3</v>
      </c>
      <c r="BD74" s="52">
        <v>5.1732000000000002E-3</v>
      </c>
      <c r="BE74" s="52">
        <v>6.1897000000000002E-3</v>
      </c>
      <c r="BF74" s="52">
        <v>1.3270499999999999E-2</v>
      </c>
      <c r="BG74" s="52">
        <v>4.5675999999999998E-3</v>
      </c>
      <c r="BH74" s="52">
        <v>6.7165000000000002E-3</v>
      </c>
      <c r="BI74" s="52">
        <v>8.1218999999999996E-3</v>
      </c>
      <c r="BJ74" s="52">
        <v>1.56063E-2</v>
      </c>
      <c r="BK74" s="52">
        <v>1.27788E-2</v>
      </c>
      <c r="BL74" s="52">
        <v>0.19956499999999999</v>
      </c>
      <c r="BM74" s="52">
        <v>9.1728999999999995E-3</v>
      </c>
      <c r="BN74" s="52">
        <v>7.4539999999999997E-3</v>
      </c>
      <c r="BO74" s="52">
        <v>8.8667999999999993E-3</v>
      </c>
      <c r="BP74" s="52">
        <v>4.2509000000000002E-3</v>
      </c>
      <c r="BQ74" s="52">
        <v>1.42854E-2</v>
      </c>
      <c r="BR74" s="51">
        <v>7.9626999999999996E-3</v>
      </c>
      <c r="BS74" s="51">
        <v>0.98888399999999999</v>
      </c>
      <c r="BT74" s="51">
        <v>8.7261000000000005E-3</v>
      </c>
      <c r="BU74" s="51">
        <v>4.2509000000000002E-3</v>
      </c>
    </row>
    <row r="75" spans="1:73" s="36" customFormat="1">
      <c r="A75" s="60" t="s">
        <v>637</v>
      </c>
      <c r="B75" s="61" t="s">
        <v>638</v>
      </c>
      <c r="C75" s="62">
        <v>2.1655177999999999</v>
      </c>
      <c r="D75" s="62">
        <v>1.6160698</v>
      </c>
      <c r="E75" s="62">
        <v>1.4425492</v>
      </c>
      <c r="F75" s="62">
        <v>1.6733652000000001</v>
      </c>
      <c r="G75" s="62">
        <v>1.3365587999999999</v>
      </c>
      <c r="H75" s="62">
        <v>1.6085182</v>
      </c>
      <c r="I75" s="62">
        <v>1.8706003</v>
      </c>
      <c r="J75" s="62">
        <v>2.3874216000000001</v>
      </c>
      <c r="K75" s="62">
        <v>2.2114430999999999</v>
      </c>
      <c r="L75" s="62">
        <v>2.7577839000000002</v>
      </c>
      <c r="M75" s="62">
        <v>2.43405</v>
      </c>
      <c r="N75" s="62">
        <v>2.4505077000000002</v>
      </c>
      <c r="O75" s="62">
        <v>1.6862280999999999</v>
      </c>
      <c r="P75" s="62">
        <v>2.3096532000000001</v>
      </c>
      <c r="Q75" s="62">
        <v>2.8418983999999998</v>
      </c>
      <c r="R75" s="62">
        <v>2.3024933999999999</v>
      </c>
      <c r="S75" s="62">
        <v>2.3879022000000001</v>
      </c>
      <c r="T75" s="62">
        <v>2.0477786</v>
      </c>
      <c r="U75" s="62">
        <v>2.6217969000000001</v>
      </c>
      <c r="V75" s="62">
        <v>2.4514716999999999</v>
      </c>
      <c r="W75" s="62">
        <v>2.0126545999999998</v>
      </c>
      <c r="X75" s="62">
        <v>2.4747214999999998</v>
      </c>
      <c r="Y75" s="62">
        <v>2.0964048000000002</v>
      </c>
      <c r="Z75" s="62">
        <v>2.1525272000000002</v>
      </c>
      <c r="AA75" s="62">
        <v>2.1185597999999999</v>
      </c>
      <c r="AB75" s="62">
        <v>2.4114616999999998</v>
      </c>
      <c r="AC75" s="62">
        <v>1.5452821000000001</v>
      </c>
      <c r="AD75" s="62">
        <v>1.5254019000000001</v>
      </c>
      <c r="AE75" s="62">
        <v>1.6339695999999999</v>
      </c>
      <c r="AF75" s="62">
        <v>1.6269804999999999</v>
      </c>
      <c r="AG75" s="62">
        <v>1.7035480999999999</v>
      </c>
      <c r="AH75" s="62">
        <v>2.0518936999999999</v>
      </c>
      <c r="AI75" s="62">
        <v>1.971338</v>
      </c>
      <c r="AJ75" s="62">
        <v>2.4202379999999999</v>
      </c>
      <c r="AK75" s="62">
        <v>2.1478296000000001</v>
      </c>
      <c r="AL75" s="62">
        <v>1.8218112</v>
      </c>
      <c r="AM75" s="62">
        <v>1.2834452000000001</v>
      </c>
      <c r="AN75" s="62">
        <v>1.8251267</v>
      </c>
      <c r="AO75" s="62">
        <v>1.6977736000000001</v>
      </c>
      <c r="AP75" s="62">
        <v>1.6669495999999999</v>
      </c>
      <c r="AQ75" s="62">
        <v>1.3016433999999999</v>
      </c>
      <c r="AR75" s="62">
        <v>1.8483130000000001</v>
      </c>
      <c r="AS75" s="62">
        <v>1.9126121</v>
      </c>
      <c r="AT75" s="62">
        <v>1.6280629</v>
      </c>
      <c r="AU75" s="62">
        <v>1.9825332</v>
      </c>
      <c r="AV75" s="62">
        <v>1.8614154999999999</v>
      </c>
      <c r="AW75" s="62">
        <v>2.2580868999999999</v>
      </c>
      <c r="AX75" s="62">
        <v>1.4149049</v>
      </c>
      <c r="AY75" s="62">
        <v>1.6560364000000001</v>
      </c>
      <c r="AZ75" s="62">
        <v>1.3947505</v>
      </c>
      <c r="BA75" s="62">
        <v>1.3764163</v>
      </c>
      <c r="BB75" s="62">
        <v>1.6925220000000001</v>
      </c>
      <c r="BC75" s="62">
        <v>1.7208760000000001</v>
      </c>
      <c r="BD75" s="62">
        <v>1.5812638999999999</v>
      </c>
      <c r="BE75" s="62">
        <v>1.8892146999999999</v>
      </c>
      <c r="BF75" s="62">
        <v>1.7157226999999999</v>
      </c>
      <c r="BG75" s="62">
        <v>1.6254511</v>
      </c>
      <c r="BH75" s="62">
        <v>1.7966806</v>
      </c>
      <c r="BI75" s="62">
        <v>1.6601741000000001</v>
      </c>
      <c r="BJ75" s="62">
        <v>1.7397627</v>
      </c>
      <c r="BK75" s="62">
        <v>1.7631469</v>
      </c>
      <c r="BL75" s="62">
        <v>1.7998179000000001</v>
      </c>
      <c r="BM75" s="62">
        <v>1.6044174</v>
      </c>
      <c r="BN75" s="62">
        <v>1.9234338</v>
      </c>
      <c r="BO75" s="62">
        <v>1.6445432</v>
      </c>
      <c r="BP75" s="62">
        <v>1.6881348</v>
      </c>
      <c r="BQ75" s="62">
        <v>1.9962755000000001</v>
      </c>
      <c r="BR75" s="62">
        <v>1.6001084000000001</v>
      </c>
      <c r="BS75" s="62">
        <v>2.0432686000000002</v>
      </c>
      <c r="BT75" s="62">
        <v>2.0517954999999999</v>
      </c>
      <c r="BU75" s="62">
        <v>1.6881341999999999</v>
      </c>
    </row>
    <row r="78" spans="1:73">
      <c r="A78" s="63" t="s">
        <v>639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F870C-6749-4A46-A49B-8D792F727B9D}">
  <dimension ref="A1:BU84"/>
  <sheetViews>
    <sheetView zoomScale="75" workbookViewId="0">
      <pane xSplit="2" ySplit="5" topLeftCell="BF43" activePane="bottomRight" state="frozen"/>
      <selection activeCell="D185" sqref="D185"/>
      <selection pane="topRight" activeCell="D185" sqref="D185"/>
      <selection pane="bottomLeft" activeCell="D185" sqref="D185"/>
      <selection pane="bottomRight" activeCell="D185" sqref="D185"/>
    </sheetView>
  </sheetViews>
  <sheetFormatPr baseColWidth="10" defaultColWidth="9.1640625" defaultRowHeight="13"/>
  <cols>
    <col min="1" max="1" width="12.33203125" style="34" customWidth="1"/>
    <col min="2" max="2" width="57.6640625" style="35" customWidth="1"/>
    <col min="3" max="71" width="12.6640625" style="35" customWidth="1"/>
    <col min="72" max="72" width="9.1640625" style="35"/>
    <col min="73" max="73" width="9.5" style="35" bestFit="1" customWidth="1"/>
    <col min="74" max="16384" width="9.1640625" style="35"/>
  </cols>
  <sheetData>
    <row r="1" spans="1:71" s="36" customFormat="1">
      <c r="A1" s="34" t="s">
        <v>640</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row>
    <row r="2" spans="1:71" s="36" customFormat="1">
      <c r="A2" s="37" t="s">
        <v>641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row>
    <row r="3" spans="1:71" s="36" customFormat="1">
      <c r="A3" s="34"/>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row>
    <row r="4" spans="1:71" s="65" customFormat="1" ht="115.5" customHeight="1">
      <c r="A4" s="38" t="s">
        <v>642</v>
      </c>
      <c r="B4" s="39"/>
      <c r="C4" s="40" t="s">
        <v>60</v>
      </c>
      <c r="D4" s="40" t="s">
        <v>62</v>
      </c>
      <c r="E4" s="40" t="s">
        <v>621</v>
      </c>
      <c r="F4" s="40" t="s">
        <v>63</v>
      </c>
      <c r="G4" s="40" t="s">
        <v>622</v>
      </c>
      <c r="H4" s="40" t="s">
        <v>94</v>
      </c>
      <c r="I4" s="40" t="s">
        <v>623</v>
      </c>
      <c r="J4" s="40" t="s">
        <v>31</v>
      </c>
      <c r="K4" s="40" t="s">
        <v>21</v>
      </c>
      <c r="L4" s="40" t="s">
        <v>22</v>
      </c>
      <c r="M4" s="40" t="s">
        <v>23</v>
      </c>
      <c r="N4" s="40" t="s">
        <v>24</v>
      </c>
      <c r="O4" s="40" t="s">
        <v>25</v>
      </c>
      <c r="P4" s="40" t="s">
        <v>26</v>
      </c>
      <c r="Q4" s="40" t="s">
        <v>16</v>
      </c>
      <c r="R4" s="40" t="s">
        <v>48</v>
      </c>
      <c r="S4" s="40" t="s">
        <v>32</v>
      </c>
      <c r="T4" s="40" t="s">
        <v>27</v>
      </c>
      <c r="U4" s="40" t="s">
        <v>65</v>
      </c>
      <c r="V4" s="40" t="s">
        <v>34</v>
      </c>
      <c r="W4" s="40" t="s">
        <v>36</v>
      </c>
      <c r="X4" s="40" t="s">
        <v>71</v>
      </c>
      <c r="Y4" s="41" t="s">
        <v>37</v>
      </c>
      <c r="Z4" s="40" t="s">
        <v>74</v>
      </c>
      <c r="AA4" s="40" t="s">
        <v>28</v>
      </c>
      <c r="AB4" s="40" t="s">
        <v>29</v>
      </c>
      <c r="AC4" s="40" t="s">
        <v>624</v>
      </c>
      <c r="AD4" s="40" t="s">
        <v>625</v>
      </c>
      <c r="AE4" s="40" t="s">
        <v>626</v>
      </c>
      <c r="AF4" s="40" t="s">
        <v>627</v>
      </c>
      <c r="AG4" s="40" t="s">
        <v>154</v>
      </c>
      <c r="AH4" s="40" t="s">
        <v>116</v>
      </c>
      <c r="AI4" s="40" t="s">
        <v>113</v>
      </c>
      <c r="AJ4" s="40" t="s">
        <v>117</v>
      </c>
      <c r="AK4" s="40" t="s">
        <v>159</v>
      </c>
      <c r="AL4" s="40" t="s">
        <v>114</v>
      </c>
      <c r="AM4" s="40" t="s">
        <v>628</v>
      </c>
      <c r="AN4" s="40" t="s">
        <v>109</v>
      </c>
      <c r="AO4" s="40" t="s">
        <v>160</v>
      </c>
      <c r="AP4" s="40" t="s">
        <v>44</v>
      </c>
      <c r="AQ4" s="40" t="s">
        <v>45</v>
      </c>
      <c r="AR4" s="40" t="s">
        <v>123</v>
      </c>
      <c r="AS4" s="40" t="s">
        <v>83</v>
      </c>
      <c r="AT4" s="40" t="s">
        <v>134</v>
      </c>
      <c r="AU4" s="40" t="s">
        <v>137</v>
      </c>
      <c r="AV4" s="40" t="s">
        <v>141</v>
      </c>
      <c r="AW4" s="40" t="s">
        <v>135</v>
      </c>
      <c r="AX4" s="40" t="s">
        <v>88</v>
      </c>
      <c r="AY4" s="40" t="s">
        <v>39</v>
      </c>
      <c r="AZ4" s="40" t="s">
        <v>155</v>
      </c>
      <c r="BA4" s="40" t="s">
        <v>629</v>
      </c>
      <c r="BB4" s="40" t="s">
        <v>125</v>
      </c>
      <c r="BC4" s="40" t="s">
        <v>630</v>
      </c>
      <c r="BD4" s="40" t="s">
        <v>115</v>
      </c>
      <c r="BE4" s="40" t="s">
        <v>95</v>
      </c>
      <c r="BF4" s="40" t="s">
        <v>110</v>
      </c>
      <c r="BG4" s="40" t="s">
        <v>54</v>
      </c>
      <c r="BH4" s="40" t="s">
        <v>104</v>
      </c>
      <c r="BI4" s="40" t="s">
        <v>106</v>
      </c>
      <c r="BJ4" s="40" t="s">
        <v>150</v>
      </c>
      <c r="BK4" s="40" t="s">
        <v>120</v>
      </c>
      <c r="BL4" s="40" t="s">
        <v>121</v>
      </c>
      <c r="BM4" s="40" t="s">
        <v>92</v>
      </c>
      <c r="BN4" s="40" t="s">
        <v>129</v>
      </c>
      <c r="BO4" s="40" t="s">
        <v>78</v>
      </c>
      <c r="BP4" s="42" t="s">
        <v>631</v>
      </c>
      <c r="BQ4" s="43" t="s">
        <v>139</v>
      </c>
      <c r="BR4" s="64" t="s">
        <v>632</v>
      </c>
      <c r="BS4" s="64" t="s">
        <v>97</v>
      </c>
    </row>
    <row r="5" spans="1:71" s="36" customFormat="1">
      <c r="A5" s="45" t="s">
        <v>633</v>
      </c>
      <c r="B5" s="45" t="s">
        <v>10</v>
      </c>
      <c r="C5" s="46" t="s">
        <v>59</v>
      </c>
      <c r="D5" s="46" t="s">
        <v>61</v>
      </c>
      <c r="E5" s="46">
        <v>211</v>
      </c>
      <c r="F5" s="46">
        <v>212</v>
      </c>
      <c r="G5" s="46">
        <v>213</v>
      </c>
      <c r="H5" s="46">
        <v>22</v>
      </c>
      <c r="I5" s="46">
        <v>23</v>
      </c>
      <c r="J5" s="46">
        <v>321</v>
      </c>
      <c r="K5" s="46">
        <v>327</v>
      </c>
      <c r="L5" s="46">
        <v>331</v>
      </c>
      <c r="M5" s="46">
        <v>332</v>
      </c>
      <c r="N5" s="46">
        <v>333</v>
      </c>
      <c r="O5" s="46">
        <v>334</v>
      </c>
      <c r="P5" s="46">
        <v>335</v>
      </c>
      <c r="Q5" s="46" t="s">
        <v>15</v>
      </c>
      <c r="R5" s="46" t="s">
        <v>47</v>
      </c>
      <c r="S5" s="46">
        <v>337</v>
      </c>
      <c r="T5" s="46">
        <v>339</v>
      </c>
      <c r="U5" s="46" t="s">
        <v>64</v>
      </c>
      <c r="V5" s="46" t="s">
        <v>33</v>
      </c>
      <c r="W5" s="46" t="s">
        <v>35</v>
      </c>
      <c r="X5" s="46">
        <v>322</v>
      </c>
      <c r="Y5" s="46">
        <v>323</v>
      </c>
      <c r="Z5" s="46">
        <v>324</v>
      </c>
      <c r="AA5" s="46">
        <v>325</v>
      </c>
      <c r="AB5" s="46">
        <v>326</v>
      </c>
      <c r="AC5" s="46">
        <v>42</v>
      </c>
      <c r="AD5" s="46">
        <v>441</v>
      </c>
      <c r="AE5" s="46">
        <v>445</v>
      </c>
      <c r="AF5" s="46">
        <v>452</v>
      </c>
      <c r="AG5" s="46" t="s">
        <v>153</v>
      </c>
      <c r="AH5" s="46">
        <v>481</v>
      </c>
      <c r="AI5" s="46">
        <v>482</v>
      </c>
      <c r="AJ5" s="46">
        <v>483</v>
      </c>
      <c r="AK5" s="46">
        <v>484</v>
      </c>
      <c r="AL5" s="46">
        <v>485</v>
      </c>
      <c r="AM5" s="46">
        <v>486</v>
      </c>
      <c r="AN5" s="46" t="s">
        <v>108</v>
      </c>
      <c r="AO5" s="46">
        <v>493</v>
      </c>
      <c r="AP5" s="46">
        <v>511</v>
      </c>
      <c r="AQ5" s="46">
        <v>512</v>
      </c>
      <c r="AR5" s="46">
        <v>513</v>
      </c>
      <c r="AS5" s="46">
        <v>514</v>
      </c>
      <c r="AT5" s="46" t="s">
        <v>133</v>
      </c>
      <c r="AU5" s="46">
        <v>523</v>
      </c>
      <c r="AV5" s="46">
        <v>524</v>
      </c>
      <c r="AW5" s="46">
        <v>525</v>
      </c>
      <c r="AX5" s="46">
        <v>531</v>
      </c>
      <c r="AY5" s="46" t="s">
        <v>38</v>
      </c>
      <c r="AZ5" s="46">
        <v>5411</v>
      </c>
      <c r="BA5" s="46">
        <v>5415</v>
      </c>
      <c r="BB5" s="46" t="s">
        <v>124</v>
      </c>
      <c r="BC5" s="46">
        <v>55</v>
      </c>
      <c r="BD5" s="46">
        <v>561</v>
      </c>
      <c r="BE5" s="46">
        <v>562</v>
      </c>
      <c r="BF5" s="46">
        <v>61</v>
      </c>
      <c r="BG5" s="46">
        <v>621</v>
      </c>
      <c r="BH5" s="46">
        <v>622</v>
      </c>
      <c r="BI5" s="46">
        <v>623</v>
      </c>
      <c r="BJ5" s="46">
        <v>624</v>
      </c>
      <c r="BK5" s="46" t="s">
        <v>119</v>
      </c>
      <c r="BL5" s="46">
        <v>713</v>
      </c>
      <c r="BM5" s="46">
        <v>721</v>
      </c>
      <c r="BN5" s="46">
        <v>722</v>
      </c>
      <c r="BO5" s="46">
        <v>81</v>
      </c>
      <c r="BP5" s="47" t="s">
        <v>635</v>
      </c>
      <c r="BQ5" s="47" t="s">
        <v>138</v>
      </c>
      <c r="BR5" s="48" t="s">
        <v>636</v>
      </c>
      <c r="BS5" s="48" t="s">
        <v>96</v>
      </c>
    </row>
    <row r="6" spans="1:71" s="36" customFormat="1">
      <c r="A6" s="34" t="s">
        <v>59</v>
      </c>
      <c r="B6" s="49" t="s">
        <v>60</v>
      </c>
      <c r="C6" s="50">
        <v>0.14424400000000001</v>
      </c>
      <c r="D6" s="51">
        <v>7.8268999999999995E-3</v>
      </c>
      <c r="E6" s="51">
        <v>0</v>
      </c>
      <c r="F6" s="51">
        <v>2.9349999999999998E-4</v>
      </c>
      <c r="G6" s="51">
        <v>9.4400000000000004E-5</v>
      </c>
      <c r="H6" s="51">
        <v>0</v>
      </c>
      <c r="I6" s="51">
        <v>1.2237000000000001E-3</v>
      </c>
      <c r="J6" s="51">
        <v>0</v>
      </c>
      <c r="K6" s="51">
        <v>0</v>
      </c>
      <c r="L6" s="51">
        <v>0</v>
      </c>
      <c r="M6" s="51">
        <v>0</v>
      </c>
      <c r="N6" s="51">
        <v>0</v>
      </c>
      <c r="O6" s="51">
        <v>0</v>
      </c>
      <c r="P6" s="51">
        <v>0</v>
      </c>
      <c r="Q6" s="51">
        <v>0</v>
      </c>
      <c r="R6" s="51">
        <v>0</v>
      </c>
      <c r="S6" s="51">
        <v>0</v>
      </c>
      <c r="T6" s="51">
        <v>2.1545000000000002E-3</v>
      </c>
      <c r="U6" s="51">
        <v>0.26778099999999999</v>
      </c>
      <c r="V6" s="51">
        <v>1.8618599999999999E-2</v>
      </c>
      <c r="W6" s="51">
        <v>0</v>
      </c>
      <c r="X6" s="51">
        <v>0</v>
      </c>
      <c r="Y6" s="51">
        <v>0</v>
      </c>
      <c r="Z6" s="51">
        <v>0</v>
      </c>
      <c r="AA6" s="51">
        <v>7.5484999999999997E-3</v>
      </c>
      <c r="AB6" s="51">
        <v>0</v>
      </c>
      <c r="AC6" s="51">
        <v>1.6500000000000001E-5</v>
      </c>
      <c r="AD6" s="51">
        <v>2.4516E-3</v>
      </c>
      <c r="AE6" s="51">
        <v>2.0671000000000001E-3</v>
      </c>
      <c r="AF6" s="51">
        <v>1.2099999999999999E-5</v>
      </c>
      <c r="AG6" s="51">
        <v>2.9409999999999999E-4</v>
      </c>
      <c r="AH6" s="51">
        <v>0</v>
      </c>
      <c r="AI6" s="51">
        <v>0</v>
      </c>
      <c r="AJ6" s="51">
        <v>9.9999999999999995E-8</v>
      </c>
      <c r="AK6" s="51">
        <v>0</v>
      </c>
      <c r="AL6" s="51">
        <v>0</v>
      </c>
      <c r="AM6" s="51">
        <v>0</v>
      </c>
      <c r="AN6" s="51">
        <v>2.9940000000000001E-4</v>
      </c>
      <c r="AO6" s="51">
        <v>0</v>
      </c>
      <c r="AP6" s="51">
        <v>3.4999999999999999E-6</v>
      </c>
      <c r="AQ6" s="51">
        <v>0</v>
      </c>
      <c r="AR6" s="51">
        <v>0</v>
      </c>
      <c r="AS6" s="51">
        <v>0</v>
      </c>
      <c r="AT6" s="51">
        <v>4.9999999999999998E-7</v>
      </c>
      <c r="AU6" s="51">
        <v>0</v>
      </c>
      <c r="AV6" s="51">
        <v>0</v>
      </c>
      <c r="AW6" s="51">
        <v>0</v>
      </c>
      <c r="AX6" s="51">
        <v>2.2799999999999999E-5</v>
      </c>
      <c r="AY6" s="51">
        <v>0</v>
      </c>
      <c r="AZ6" s="51">
        <v>3.9999999999999998E-6</v>
      </c>
      <c r="BA6" s="51">
        <v>2.5000000000000002E-6</v>
      </c>
      <c r="BB6" s="51">
        <v>5.1369999999999996E-4</v>
      </c>
      <c r="BC6" s="51">
        <v>5.5600000000000003E-5</v>
      </c>
      <c r="BD6" s="51">
        <v>1.1114E-3</v>
      </c>
      <c r="BE6" s="51">
        <v>0</v>
      </c>
      <c r="BF6" s="51">
        <v>8.3509999999999997E-4</v>
      </c>
      <c r="BG6" s="51">
        <v>3.8999999999999999E-6</v>
      </c>
      <c r="BH6" s="51">
        <v>6.02E-5</v>
      </c>
      <c r="BI6" s="51">
        <v>1.283E-4</v>
      </c>
      <c r="BJ6" s="51">
        <v>0</v>
      </c>
      <c r="BK6" s="51">
        <v>0</v>
      </c>
      <c r="BL6" s="51">
        <v>1.4423999999999999E-3</v>
      </c>
      <c r="BM6" s="51">
        <v>2.2800000000000001E-4</v>
      </c>
      <c r="BN6" s="51">
        <v>1.7569E-3</v>
      </c>
      <c r="BO6" s="51">
        <v>2.4199999999999999E-5</v>
      </c>
      <c r="BP6" s="51">
        <v>1.7210000000000001E-4</v>
      </c>
      <c r="BQ6" s="51">
        <v>2.44E-5</v>
      </c>
      <c r="BR6" s="51">
        <v>9.4910000000000003E-4</v>
      </c>
      <c r="BS6" s="51">
        <v>0</v>
      </c>
    </row>
    <row r="7" spans="1:71" s="36" customFormat="1">
      <c r="A7" s="34" t="s">
        <v>61</v>
      </c>
      <c r="B7" s="49" t="s">
        <v>62</v>
      </c>
      <c r="C7" s="50">
        <v>5.5465199999999999E-2</v>
      </c>
      <c r="D7" s="52">
        <v>0.14108000000000001</v>
      </c>
      <c r="E7" s="52">
        <v>0</v>
      </c>
      <c r="F7" s="52">
        <v>4.7689999999999999E-4</v>
      </c>
      <c r="G7" s="52">
        <v>0</v>
      </c>
      <c r="H7" s="52">
        <v>0</v>
      </c>
      <c r="I7" s="52">
        <v>0</v>
      </c>
      <c r="J7" s="52">
        <v>0.13073299999999999</v>
      </c>
      <c r="K7" s="52">
        <v>2.8399999999999999E-5</v>
      </c>
      <c r="L7" s="52">
        <v>0</v>
      </c>
      <c r="M7" s="52">
        <v>0</v>
      </c>
      <c r="N7" s="52">
        <v>0</v>
      </c>
      <c r="O7" s="52">
        <v>0</v>
      </c>
      <c r="P7" s="52">
        <v>8.8399999999999994E-5</v>
      </c>
      <c r="Q7" s="52">
        <v>1.5699999999999999E-5</v>
      </c>
      <c r="R7" s="52">
        <v>0</v>
      </c>
      <c r="S7" s="52">
        <v>9.0970000000000005E-4</v>
      </c>
      <c r="T7" s="52">
        <v>1.8128E-3</v>
      </c>
      <c r="U7" s="52">
        <v>5.7289999999999997E-3</v>
      </c>
      <c r="V7" s="52">
        <v>0</v>
      </c>
      <c r="W7" s="52">
        <v>1.14611E-2</v>
      </c>
      <c r="X7" s="52">
        <v>2.5315000000000001E-2</v>
      </c>
      <c r="Y7" s="52">
        <v>5.1880000000000003E-4</v>
      </c>
      <c r="Z7" s="52">
        <v>7.9000000000000006E-6</v>
      </c>
      <c r="AA7" s="52">
        <v>6.8400000000000004E-4</v>
      </c>
      <c r="AB7" s="52">
        <v>1.4170800000000001E-2</v>
      </c>
      <c r="AC7" s="52">
        <v>0</v>
      </c>
      <c r="AD7" s="52">
        <v>0</v>
      </c>
      <c r="AE7" s="52">
        <v>1.8251999999999999E-3</v>
      </c>
      <c r="AF7" s="52">
        <v>0</v>
      </c>
      <c r="AG7" s="52">
        <v>0</v>
      </c>
      <c r="AH7" s="52">
        <v>0</v>
      </c>
      <c r="AI7" s="52">
        <v>0</v>
      </c>
      <c r="AJ7" s="52">
        <v>3.5999999999999998E-6</v>
      </c>
      <c r="AK7" s="52">
        <v>0</v>
      </c>
      <c r="AL7" s="52">
        <v>0</v>
      </c>
      <c r="AM7" s="52">
        <v>0</v>
      </c>
      <c r="AN7" s="52">
        <v>1.29E-5</v>
      </c>
      <c r="AO7" s="52">
        <v>0</v>
      </c>
      <c r="AP7" s="52">
        <v>0</v>
      </c>
      <c r="AQ7" s="52">
        <v>0</v>
      </c>
      <c r="AR7" s="52">
        <v>0</v>
      </c>
      <c r="AS7" s="52">
        <v>0</v>
      </c>
      <c r="AT7" s="52">
        <v>0</v>
      </c>
      <c r="AU7" s="52">
        <v>0</v>
      </c>
      <c r="AV7" s="52">
        <v>0</v>
      </c>
      <c r="AW7" s="52">
        <v>0</v>
      </c>
      <c r="AX7" s="52">
        <v>0</v>
      </c>
      <c r="AY7" s="52">
        <v>0</v>
      </c>
      <c r="AZ7" s="52">
        <v>0</v>
      </c>
      <c r="BA7" s="52">
        <v>0</v>
      </c>
      <c r="BB7" s="52">
        <v>1.8230000000000001E-4</v>
      </c>
      <c r="BC7" s="52">
        <v>2.2799999999999999E-5</v>
      </c>
      <c r="BD7" s="52">
        <v>1.9E-6</v>
      </c>
      <c r="BE7" s="52">
        <v>0</v>
      </c>
      <c r="BF7" s="52">
        <v>3.7950000000000001E-4</v>
      </c>
      <c r="BG7" s="52">
        <v>0</v>
      </c>
      <c r="BH7" s="52">
        <v>2.878E-4</v>
      </c>
      <c r="BI7" s="52">
        <v>6.6890000000000005E-4</v>
      </c>
      <c r="BJ7" s="52">
        <v>0</v>
      </c>
      <c r="BK7" s="52">
        <v>0</v>
      </c>
      <c r="BL7" s="52">
        <v>1.0135999999999999E-3</v>
      </c>
      <c r="BM7" s="52">
        <v>1.1490000000000001E-3</v>
      </c>
      <c r="BN7" s="52">
        <v>6.7907999999999996E-3</v>
      </c>
      <c r="BO7" s="52">
        <v>6.6400000000000001E-5</v>
      </c>
      <c r="BP7" s="52">
        <v>0</v>
      </c>
      <c r="BQ7" s="52">
        <v>3.7950000000000001E-4</v>
      </c>
      <c r="BR7" s="51">
        <v>5.0980000000000003E-4</v>
      </c>
      <c r="BS7" s="51">
        <v>0</v>
      </c>
    </row>
    <row r="8" spans="1:71" s="36" customFormat="1">
      <c r="A8" s="34">
        <v>211</v>
      </c>
      <c r="B8" s="49" t="s">
        <v>621</v>
      </c>
      <c r="C8" s="50">
        <v>0</v>
      </c>
      <c r="D8" s="52">
        <v>0</v>
      </c>
      <c r="E8" s="52">
        <v>8.5471400000000003E-2</v>
      </c>
      <c r="F8" s="52">
        <v>1.571E-4</v>
      </c>
      <c r="G8" s="52">
        <v>1.31E-5</v>
      </c>
      <c r="H8" s="52">
        <v>6.2807600000000005E-2</v>
      </c>
      <c r="I8" s="52">
        <v>0</v>
      </c>
      <c r="J8" s="52">
        <v>1.127E-4</v>
      </c>
      <c r="K8" s="52">
        <v>3.4999999999999997E-5</v>
      </c>
      <c r="L8" s="52">
        <v>2.8640000000000002E-4</v>
      </c>
      <c r="M8" s="52">
        <v>1.7E-5</v>
      </c>
      <c r="N8" s="52">
        <v>2.3600000000000001E-5</v>
      </c>
      <c r="O8" s="52">
        <v>0</v>
      </c>
      <c r="P8" s="52">
        <v>8.6999999999999997E-6</v>
      </c>
      <c r="Q8" s="52">
        <v>8.8000000000000004E-6</v>
      </c>
      <c r="R8" s="52">
        <v>8.3999999999999992E-6</v>
      </c>
      <c r="S8" s="52">
        <v>2.5400000000000001E-5</v>
      </c>
      <c r="T8" s="52">
        <v>9.5999999999999996E-6</v>
      </c>
      <c r="U8" s="52">
        <v>1.2799999999999999E-5</v>
      </c>
      <c r="V8" s="52">
        <v>4.2200000000000003E-5</v>
      </c>
      <c r="W8" s="52">
        <v>0</v>
      </c>
      <c r="X8" s="52">
        <v>6.7700000000000006E-5</v>
      </c>
      <c r="Y8" s="52">
        <v>2.1100000000000001E-5</v>
      </c>
      <c r="Z8" s="52">
        <v>0.64674699999999996</v>
      </c>
      <c r="AA8" s="52">
        <v>1.0749399999999999E-2</v>
      </c>
      <c r="AB8" s="52">
        <v>4.8900000000000003E-5</v>
      </c>
      <c r="AC8" s="52">
        <v>4.1100000000000003E-5</v>
      </c>
      <c r="AD8" s="52">
        <v>7.2999999999999999E-5</v>
      </c>
      <c r="AE8" s="52">
        <v>1.139E-4</v>
      </c>
      <c r="AF8" s="52">
        <v>1.0349999999999999E-4</v>
      </c>
      <c r="AG8" s="52">
        <v>7.2200000000000007E-5</v>
      </c>
      <c r="AH8" s="52">
        <v>0</v>
      </c>
      <c r="AI8" s="52">
        <v>0</v>
      </c>
      <c r="AJ8" s="52">
        <v>0</v>
      </c>
      <c r="AK8" s="52">
        <v>9.9999999999999995E-8</v>
      </c>
      <c r="AL8" s="52">
        <v>3.2160000000000001E-4</v>
      </c>
      <c r="AM8" s="52">
        <v>3.6602000000000003E-2</v>
      </c>
      <c r="AN8" s="52">
        <v>0</v>
      </c>
      <c r="AO8" s="52">
        <v>1.394E-4</v>
      </c>
      <c r="AP8" s="52">
        <v>1.4399999999999999E-5</v>
      </c>
      <c r="AQ8" s="52">
        <v>6.9999999999999999E-6</v>
      </c>
      <c r="AR8" s="52">
        <v>1.9300000000000002E-5</v>
      </c>
      <c r="AS8" s="52">
        <v>1.15E-5</v>
      </c>
      <c r="AT8" s="52">
        <v>0</v>
      </c>
      <c r="AU8" s="52">
        <v>1.5099999999999999E-5</v>
      </c>
      <c r="AV8" s="52">
        <v>2.3E-6</v>
      </c>
      <c r="AW8" s="52">
        <v>0</v>
      </c>
      <c r="AX8" s="52">
        <v>1.31E-5</v>
      </c>
      <c r="AY8" s="52">
        <v>2.9980000000000002E-4</v>
      </c>
      <c r="AZ8" s="52">
        <v>1.31E-5</v>
      </c>
      <c r="BA8" s="52">
        <v>7.3000000000000004E-6</v>
      </c>
      <c r="BB8" s="52">
        <v>4.18E-5</v>
      </c>
      <c r="BC8" s="52">
        <v>2.3029999999999999E-4</v>
      </c>
      <c r="BD8" s="52">
        <v>3.0700000000000001E-5</v>
      </c>
      <c r="BE8" s="52">
        <v>1.7929999999999999E-4</v>
      </c>
      <c r="BF8" s="52">
        <v>7.0400000000000004E-5</v>
      </c>
      <c r="BG8" s="52">
        <v>4.7700000000000001E-5</v>
      </c>
      <c r="BH8" s="52">
        <v>2.6699999999999998E-4</v>
      </c>
      <c r="BI8" s="52">
        <v>2.9189999999999999E-4</v>
      </c>
      <c r="BJ8" s="52">
        <v>1.8000000000000001E-4</v>
      </c>
      <c r="BK8" s="52">
        <v>1.13E-4</v>
      </c>
      <c r="BL8" s="52">
        <v>3.0529999999999999E-4</v>
      </c>
      <c r="BM8" s="52">
        <v>3.6860000000000001E-4</v>
      </c>
      <c r="BN8" s="52">
        <v>1.918E-4</v>
      </c>
      <c r="BO8" s="52">
        <v>1.7320000000000001E-4</v>
      </c>
      <c r="BP8" s="52">
        <v>0</v>
      </c>
      <c r="BQ8" s="52">
        <v>1.2090200000000001E-2</v>
      </c>
      <c r="BR8" s="51">
        <v>0</v>
      </c>
      <c r="BS8" s="51">
        <v>3.60042E-2</v>
      </c>
    </row>
    <row r="9" spans="1:71" s="36" customFormat="1">
      <c r="A9" s="34">
        <v>212</v>
      </c>
      <c r="B9" s="49" t="s">
        <v>63</v>
      </c>
      <c r="C9" s="50">
        <v>5.1999999999999998E-3</v>
      </c>
      <c r="D9" s="52">
        <v>3.1399999999999998E-5</v>
      </c>
      <c r="E9" s="52">
        <v>1.2559999999999999E-4</v>
      </c>
      <c r="F9" s="52">
        <v>6.6189100000000001E-2</v>
      </c>
      <c r="G9" s="52">
        <v>5.6090000000000003E-4</v>
      </c>
      <c r="H9" s="52">
        <v>1.28901E-2</v>
      </c>
      <c r="I9" s="52">
        <v>9.4993999999999999E-3</v>
      </c>
      <c r="J9" s="52">
        <v>1.015E-4</v>
      </c>
      <c r="K9" s="52">
        <v>8.9526900000000006E-2</v>
      </c>
      <c r="L9" s="52">
        <v>8.7359699999999998E-2</v>
      </c>
      <c r="M9" s="52">
        <v>8.9099999999999997E-4</v>
      </c>
      <c r="N9" s="52">
        <v>2.8959999999999999E-4</v>
      </c>
      <c r="O9" s="52">
        <v>5.1199999999999998E-5</v>
      </c>
      <c r="P9" s="52">
        <v>7.8850000000000003E-4</v>
      </c>
      <c r="Q9" s="52">
        <v>8.5500000000000005E-5</v>
      </c>
      <c r="R9" s="52">
        <v>6.8000000000000005E-4</v>
      </c>
      <c r="S9" s="52">
        <v>4.2010000000000002E-4</v>
      </c>
      <c r="T9" s="52">
        <v>1.3225999999999999E-3</v>
      </c>
      <c r="U9" s="52">
        <v>1.557E-3</v>
      </c>
      <c r="V9" s="52">
        <v>1.1793999999999999E-3</v>
      </c>
      <c r="W9" s="52">
        <v>3.5899999999999998E-5</v>
      </c>
      <c r="X9" s="52">
        <v>9.8890000000000002E-3</v>
      </c>
      <c r="Y9" s="52">
        <v>0</v>
      </c>
      <c r="Z9" s="52">
        <v>1.5961E-3</v>
      </c>
      <c r="AA9" s="52">
        <v>4.6119000000000004E-3</v>
      </c>
      <c r="AB9" s="52">
        <v>5.53E-4</v>
      </c>
      <c r="AC9" s="52">
        <v>1.1600000000000001E-5</v>
      </c>
      <c r="AD9" s="52">
        <v>0</v>
      </c>
      <c r="AE9" s="52">
        <v>0</v>
      </c>
      <c r="AF9" s="52">
        <v>0</v>
      </c>
      <c r="AG9" s="52">
        <v>2.2000000000000001E-6</v>
      </c>
      <c r="AH9" s="52">
        <v>0</v>
      </c>
      <c r="AI9" s="52">
        <v>1.3454999999999999E-3</v>
      </c>
      <c r="AJ9" s="52">
        <v>0</v>
      </c>
      <c r="AK9" s="52">
        <v>0</v>
      </c>
      <c r="AL9" s="52">
        <v>0</v>
      </c>
      <c r="AM9" s="52">
        <v>0</v>
      </c>
      <c r="AN9" s="52">
        <v>6.0000000000000002E-6</v>
      </c>
      <c r="AO9" s="52">
        <v>5.77E-5</v>
      </c>
      <c r="AP9" s="52">
        <v>5.52E-5</v>
      </c>
      <c r="AQ9" s="52">
        <v>8.2299999999999995E-5</v>
      </c>
      <c r="AR9" s="52">
        <v>2.141E-4</v>
      </c>
      <c r="AS9" s="52">
        <v>4.1629999999999998E-4</v>
      </c>
      <c r="AT9" s="52">
        <v>1.17E-5</v>
      </c>
      <c r="AU9" s="52">
        <v>4.6999999999999999E-6</v>
      </c>
      <c r="AV9" s="52">
        <v>3.9999999999999998E-7</v>
      </c>
      <c r="AW9" s="52">
        <v>0</v>
      </c>
      <c r="AX9" s="52">
        <v>1.1035999999999999E-3</v>
      </c>
      <c r="AY9" s="52">
        <v>1.4423000000000001E-3</v>
      </c>
      <c r="AZ9" s="52">
        <v>2.7E-6</v>
      </c>
      <c r="BA9" s="52">
        <v>8.9999999999999996E-7</v>
      </c>
      <c r="BB9" s="52">
        <v>6.9180000000000001E-4</v>
      </c>
      <c r="BC9" s="52">
        <v>1.003E-4</v>
      </c>
      <c r="BD9" s="52">
        <v>2.1469999999999999E-4</v>
      </c>
      <c r="BE9" s="52">
        <v>7.425E-4</v>
      </c>
      <c r="BF9" s="52">
        <v>5.7430000000000003E-4</v>
      </c>
      <c r="BG9" s="52">
        <v>0</v>
      </c>
      <c r="BH9" s="52">
        <v>1.009E-4</v>
      </c>
      <c r="BI9" s="52">
        <v>1.7210000000000001E-4</v>
      </c>
      <c r="BJ9" s="52">
        <v>3.0749999999999999E-4</v>
      </c>
      <c r="BK9" s="52">
        <v>1.4090000000000001E-3</v>
      </c>
      <c r="BL9" s="52">
        <v>4.0182000000000004E-3</v>
      </c>
      <c r="BM9" s="52">
        <v>3.6010000000000003E-4</v>
      </c>
      <c r="BN9" s="52">
        <v>4.0450000000000002E-4</v>
      </c>
      <c r="BO9" s="52">
        <v>6.8210000000000005E-4</v>
      </c>
      <c r="BP9" s="52">
        <v>1.0267E-3</v>
      </c>
      <c r="BQ9" s="52">
        <v>0</v>
      </c>
      <c r="BR9" s="51">
        <v>6.1819999999999996E-4</v>
      </c>
      <c r="BS9" s="51">
        <v>1.80419E-2</v>
      </c>
    </row>
    <row r="10" spans="1:71" s="36" customFormat="1">
      <c r="A10" s="34">
        <v>213</v>
      </c>
      <c r="B10" s="49" t="s">
        <v>622</v>
      </c>
      <c r="C10" s="50">
        <v>0</v>
      </c>
      <c r="D10" s="52">
        <v>0</v>
      </c>
      <c r="E10" s="52">
        <v>1.9822900000000001E-2</v>
      </c>
      <c r="F10" s="52">
        <v>1.4547900000000001E-2</v>
      </c>
      <c r="G10" s="52">
        <v>1.3802200000000001E-2</v>
      </c>
      <c r="H10" s="52">
        <v>0</v>
      </c>
      <c r="I10" s="52">
        <v>0</v>
      </c>
      <c r="J10" s="52">
        <v>0</v>
      </c>
      <c r="K10" s="52">
        <v>0</v>
      </c>
      <c r="L10" s="52">
        <v>0</v>
      </c>
      <c r="M10" s="52">
        <v>0</v>
      </c>
      <c r="N10" s="52">
        <v>0</v>
      </c>
      <c r="O10" s="52">
        <v>0</v>
      </c>
      <c r="P10" s="52">
        <v>0</v>
      </c>
      <c r="Q10" s="52">
        <v>0</v>
      </c>
      <c r="R10" s="52">
        <v>0</v>
      </c>
      <c r="S10" s="52">
        <v>0</v>
      </c>
      <c r="T10" s="52">
        <v>0</v>
      </c>
      <c r="U10" s="52">
        <v>0</v>
      </c>
      <c r="V10" s="52">
        <v>0</v>
      </c>
      <c r="W10" s="52">
        <v>0</v>
      </c>
      <c r="X10" s="52">
        <v>0</v>
      </c>
      <c r="Y10" s="52">
        <v>0</v>
      </c>
      <c r="Z10" s="52">
        <v>0</v>
      </c>
      <c r="AA10" s="52">
        <v>0</v>
      </c>
      <c r="AB10" s="52">
        <v>0</v>
      </c>
      <c r="AC10" s="52">
        <v>0</v>
      </c>
      <c r="AD10" s="52">
        <v>0</v>
      </c>
      <c r="AE10" s="52">
        <v>0</v>
      </c>
      <c r="AF10" s="52">
        <v>0</v>
      </c>
      <c r="AG10" s="52">
        <v>0</v>
      </c>
      <c r="AH10" s="52">
        <v>0</v>
      </c>
      <c r="AI10" s="52">
        <v>0</v>
      </c>
      <c r="AJ10" s="52">
        <v>0</v>
      </c>
      <c r="AK10" s="52">
        <v>0</v>
      </c>
      <c r="AL10" s="52">
        <v>0</v>
      </c>
      <c r="AM10" s="52">
        <v>0</v>
      </c>
      <c r="AN10" s="52">
        <v>2.7280999999999998E-3</v>
      </c>
      <c r="AO10" s="52">
        <v>0</v>
      </c>
      <c r="AP10" s="52">
        <v>0</v>
      </c>
      <c r="AQ10" s="52">
        <v>0</v>
      </c>
      <c r="AR10" s="52">
        <v>0</v>
      </c>
      <c r="AS10" s="52">
        <v>0</v>
      </c>
      <c r="AT10" s="52">
        <v>0</v>
      </c>
      <c r="AU10" s="52">
        <v>0</v>
      </c>
      <c r="AV10" s="52">
        <v>0</v>
      </c>
      <c r="AW10" s="52">
        <v>0</v>
      </c>
      <c r="AX10" s="52">
        <v>0</v>
      </c>
      <c r="AY10" s="52">
        <v>0</v>
      </c>
      <c r="AZ10" s="52">
        <v>0</v>
      </c>
      <c r="BA10" s="52">
        <v>0</v>
      </c>
      <c r="BB10" s="52">
        <v>4.4199999999999997E-5</v>
      </c>
      <c r="BC10" s="52">
        <v>6.7000000000000002E-6</v>
      </c>
      <c r="BD10" s="52">
        <v>0</v>
      </c>
      <c r="BE10" s="52">
        <v>0</v>
      </c>
      <c r="BF10" s="52">
        <v>0</v>
      </c>
      <c r="BG10" s="52">
        <v>0</v>
      </c>
      <c r="BH10" s="52">
        <v>0</v>
      </c>
      <c r="BI10" s="52">
        <v>0</v>
      </c>
      <c r="BJ10" s="52">
        <v>0</v>
      </c>
      <c r="BK10" s="52">
        <v>0</v>
      </c>
      <c r="BL10" s="52">
        <v>0</v>
      </c>
      <c r="BM10" s="52">
        <v>0</v>
      </c>
      <c r="BN10" s="52">
        <v>0</v>
      </c>
      <c r="BO10" s="52">
        <v>0</v>
      </c>
      <c r="BP10" s="52">
        <v>0</v>
      </c>
      <c r="BQ10" s="52">
        <v>0</v>
      </c>
      <c r="BR10" s="51">
        <v>0</v>
      </c>
      <c r="BS10" s="51">
        <v>0</v>
      </c>
    </row>
    <row r="11" spans="1:71" s="36" customFormat="1">
      <c r="A11" s="34">
        <v>22</v>
      </c>
      <c r="B11" s="49" t="s">
        <v>94</v>
      </c>
      <c r="C11" s="50">
        <v>9.8977000000000006E-3</v>
      </c>
      <c r="D11" s="52">
        <v>1.0428E-3</v>
      </c>
      <c r="E11" s="52">
        <v>4.9725000000000004E-3</v>
      </c>
      <c r="F11" s="52">
        <v>1.13858E-2</v>
      </c>
      <c r="G11" s="52">
        <v>9.211E-4</v>
      </c>
      <c r="H11" s="52">
        <v>6.4393999999999996E-3</v>
      </c>
      <c r="I11" s="52">
        <v>2.0707E-3</v>
      </c>
      <c r="J11" s="52">
        <v>1.36648E-2</v>
      </c>
      <c r="K11" s="52">
        <v>3.30236E-2</v>
      </c>
      <c r="L11" s="52">
        <v>2.6976400000000001E-2</v>
      </c>
      <c r="M11" s="52">
        <v>1.15938E-2</v>
      </c>
      <c r="N11" s="52">
        <v>5.9186999999999998E-3</v>
      </c>
      <c r="O11" s="52">
        <v>3.8411000000000001E-3</v>
      </c>
      <c r="P11" s="52">
        <v>6.4768999999999998E-3</v>
      </c>
      <c r="Q11" s="52">
        <v>4.5138000000000001E-3</v>
      </c>
      <c r="R11" s="52">
        <v>4.5945999999999999E-3</v>
      </c>
      <c r="S11" s="52">
        <v>7.0121999999999997E-3</v>
      </c>
      <c r="T11" s="52">
        <v>4.7337999999999998E-3</v>
      </c>
      <c r="U11" s="52">
        <v>8.9540999999999996E-3</v>
      </c>
      <c r="V11" s="52">
        <v>1.3372999999999999E-2</v>
      </c>
      <c r="W11" s="52">
        <v>4.4450000000000002E-3</v>
      </c>
      <c r="X11" s="52">
        <v>3.2309900000000003E-2</v>
      </c>
      <c r="Y11" s="52">
        <v>1.0507799999999999E-2</v>
      </c>
      <c r="Z11" s="52">
        <v>4.7426999999999999E-3</v>
      </c>
      <c r="AA11" s="52">
        <v>1.4751800000000001E-2</v>
      </c>
      <c r="AB11" s="52">
        <v>1.42153E-2</v>
      </c>
      <c r="AC11" s="52">
        <v>3.6380000000000002E-3</v>
      </c>
      <c r="AD11" s="52">
        <v>7.7327999999999997E-3</v>
      </c>
      <c r="AE11" s="52">
        <v>2.0677999999999998E-2</v>
      </c>
      <c r="AF11" s="52">
        <v>1.0393899999999999E-2</v>
      </c>
      <c r="AG11" s="52">
        <v>8.1017999999999993E-3</v>
      </c>
      <c r="AH11" s="52">
        <v>9.4249999999999998E-4</v>
      </c>
      <c r="AI11" s="52">
        <v>1.3216E-3</v>
      </c>
      <c r="AJ11" s="52">
        <v>2.4045199999999999E-2</v>
      </c>
      <c r="AK11" s="52">
        <v>1.7256000000000001E-3</v>
      </c>
      <c r="AL11" s="52">
        <v>1.51643E-2</v>
      </c>
      <c r="AM11" s="52">
        <v>1.3377E-3</v>
      </c>
      <c r="AN11" s="52">
        <v>5.1267999999999999E-3</v>
      </c>
      <c r="AO11" s="52">
        <v>2.4188899999999999E-2</v>
      </c>
      <c r="AP11" s="52">
        <v>1.3097E-3</v>
      </c>
      <c r="AQ11" s="52">
        <v>7.7800000000000005E-4</v>
      </c>
      <c r="AR11" s="52">
        <v>4.0807999999999999E-3</v>
      </c>
      <c r="AS11" s="52">
        <v>4.8313999999999996E-3</v>
      </c>
      <c r="AT11" s="52">
        <v>1.3202999999999999E-3</v>
      </c>
      <c r="AU11" s="52">
        <v>2.3570000000000002E-3</v>
      </c>
      <c r="AV11" s="52">
        <v>5.2700000000000002E-4</v>
      </c>
      <c r="AW11" s="52">
        <v>2.7900000000000001E-5</v>
      </c>
      <c r="AX11" s="52">
        <v>2.4483000000000001E-2</v>
      </c>
      <c r="AY11" s="52">
        <v>2.9218E-3</v>
      </c>
      <c r="AZ11" s="52">
        <v>8.61E-4</v>
      </c>
      <c r="BA11" s="52">
        <v>1.2137000000000001E-3</v>
      </c>
      <c r="BB11" s="52">
        <v>2.3360999999999998E-3</v>
      </c>
      <c r="BC11" s="52">
        <v>8.8356000000000007E-3</v>
      </c>
      <c r="BD11" s="52">
        <v>2.2203000000000001E-3</v>
      </c>
      <c r="BE11" s="52">
        <v>4.0423999999999998E-3</v>
      </c>
      <c r="BF11" s="52">
        <v>4.6509599999999998E-2</v>
      </c>
      <c r="BG11" s="52">
        <v>2.7694999999999998E-3</v>
      </c>
      <c r="BH11" s="52">
        <v>9.8031000000000004E-3</v>
      </c>
      <c r="BI11" s="52">
        <v>1.1192799999999999E-2</v>
      </c>
      <c r="BJ11" s="52">
        <v>6.5887999999999997E-3</v>
      </c>
      <c r="BK11" s="52">
        <v>4.7156999999999998E-3</v>
      </c>
      <c r="BL11" s="52">
        <v>1.5528E-2</v>
      </c>
      <c r="BM11" s="52">
        <v>1.8645700000000001E-2</v>
      </c>
      <c r="BN11" s="52">
        <v>1.0871E-2</v>
      </c>
      <c r="BO11" s="52">
        <v>5.9887999999999999E-3</v>
      </c>
      <c r="BP11" s="52">
        <v>3.1914000000000001E-3</v>
      </c>
      <c r="BQ11" s="52">
        <v>3.7207299999999999E-2</v>
      </c>
      <c r="BR11" s="51">
        <v>1.0898E-2</v>
      </c>
      <c r="BS11" s="51">
        <v>6.8481999999999996E-3</v>
      </c>
    </row>
    <row r="12" spans="1:71" s="36" customFormat="1">
      <c r="A12" s="34">
        <v>23</v>
      </c>
      <c r="B12" s="49" t="s">
        <v>623</v>
      </c>
      <c r="C12" s="50">
        <v>5.5239E-3</v>
      </c>
      <c r="D12" s="52">
        <v>9.4470000000000003E-4</v>
      </c>
      <c r="E12" s="52">
        <v>9.9853000000000008E-3</v>
      </c>
      <c r="F12" s="52">
        <v>1.0459100000000001E-2</v>
      </c>
      <c r="G12" s="52">
        <v>2.9399999999999999E-3</v>
      </c>
      <c r="H12" s="52">
        <v>8.3195999999999999E-3</v>
      </c>
      <c r="I12" s="52">
        <v>1.482E-4</v>
      </c>
      <c r="J12" s="52">
        <v>2.4846E-3</v>
      </c>
      <c r="K12" s="52">
        <v>3.4177999999999999E-3</v>
      </c>
      <c r="L12" s="52">
        <v>3.7889999999999998E-3</v>
      </c>
      <c r="M12" s="52">
        <v>2.114E-3</v>
      </c>
      <c r="N12" s="52">
        <v>1.3102999999999999E-3</v>
      </c>
      <c r="O12" s="52">
        <v>1.1762999999999999E-3</v>
      </c>
      <c r="P12" s="52">
        <v>1.0907E-3</v>
      </c>
      <c r="Q12" s="52">
        <v>1.3447000000000001E-3</v>
      </c>
      <c r="R12" s="52">
        <v>9.7079999999999996E-4</v>
      </c>
      <c r="S12" s="52">
        <v>1.371E-3</v>
      </c>
      <c r="T12" s="52">
        <v>1.0468999999999999E-3</v>
      </c>
      <c r="U12" s="52">
        <v>1.5089999999999999E-3</v>
      </c>
      <c r="V12" s="52">
        <v>2.7537999999999998E-3</v>
      </c>
      <c r="W12" s="52">
        <v>1.1597999999999999E-3</v>
      </c>
      <c r="X12" s="52">
        <v>3.3947000000000001E-3</v>
      </c>
      <c r="Y12" s="52">
        <v>2.9307999999999999E-3</v>
      </c>
      <c r="Z12" s="52">
        <v>1.01104E-2</v>
      </c>
      <c r="AA12" s="52">
        <v>1.4178999999999999E-3</v>
      </c>
      <c r="AB12" s="52">
        <v>1.8847E-3</v>
      </c>
      <c r="AC12" s="52">
        <v>1.1125E-3</v>
      </c>
      <c r="AD12" s="52">
        <v>2.5715999999999998E-3</v>
      </c>
      <c r="AE12" s="52">
        <v>3.4134E-3</v>
      </c>
      <c r="AF12" s="52">
        <v>1.1467000000000001E-3</v>
      </c>
      <c r="AG12" s="52">
        <v>2.7274999999999999E-3</v>
      </c>
      <c r="AH12" s="52">
        <v>3.3000000000000003E-5</v>
      </c>
      <c r="AI12" s="52">
        <v>1.0805499999999999E-2</v>
      </c>
      <c r="AJ12" s="52">
        <v>0</v>
      </c>
      <c r="AK12" s="52">
        <v>6.0780000000000003E-4</v>
      </c>
      <c r="AL12" s="52">
        <v>1.51714E-2</v>
      </c>
      <c r="AM12" s="52">
        <v>7.2510999999999999E-3</v>
      </c>
      <c r="AN12" s="52">
        <v>9.0647000000000002E-3</v>
      </c>
      <c r="AO12" s="52">
        <v>2.5298E-3</v>
      </c>
      <c r="AP12" s="52">
        <v>2.5569999999999998E-4</v>
      </c>
      <c r="AQ12" s="52">
        <v>2.4169999999999999E-4</v>
      </c>
      <c r="AR12" s="52">
        <v>3.2536000000000002E-3</v>
      </c>
      <c r="AS12" s="52">
        <v>9.165E-4</v>
      </c>
      <c r="AT12" s="52">
        <v>3.9791000000000002E-3</v>
      </c>
      <c r="AU12" s="52">
        <v>9.8860000000000007E-4</v>
      </c>
      <c r="AV12" s="52">
        <v>1.2650000000000001E-4</v>
      </c>
      <c r="AW12" s="52">
        <v>4.6E-5</v>
      </c>
      <c r="AX12" s="52">
        <v>4.5587900000000001E-2</v>
      </c>
      <c r="AY12" s="52">
        <v>7.4209999999999999E-4</v>
      </c>
      <c r="AZ12" s="52">
        <v>2.453E-4</v>
      </c>
      <c r="BA12" s="52">
        <v>7.8100000000000001E-5</v>
      </c>
      <c r="BB12" s="52">
        <v>4.6450000000000001E-4</v>
      </c>
      <c r="BC12" s="52">
        <v>1.6344E-3</v>
      </c>
      <c r="BD12" s="52">
        <v>6.001E-4</v>
      </c>
      <c r="BE12" s="52">
        <v>3.4049999999999998E-4</v>
      </c>
      <c r="BF12" s="52">
        <v>8.897E-4</v>
      </c>
      <c r="BG12" s="52">
        <v>6.3409999999999996E-4</v>
      </c>
      <c r="BH12" s="52">
        <v>1.4760999999999999E-3</v>
      </c>
      <c r="BI12" s="52">
        <v>2.2472E-3</v>
      </c>
      <c r="BJ12" s="52">
        <v>2.4220999999999999E-3</v>
      </c>
      <c r="BK12" s="52">
        <v>8.5680000000000001E-4</v>
      </c>
      <c r="BL12" s="52">
        <v>2.1765E-3</v>
      </c>
      <c r="BM12" s="52">
        <v>7.2110000000000004E-3</v>
      </c>
      <c r="BN12" s="52">
        <v>2.2629E-3</v>
      </c>
      <c r="BO12" s="52">
        <v>5.4797999999999999E-3</v>
      </c>
      <c r="BP12" s="52">
        <v>5.6389999999999999E-3</v>
      </c>
      <c r="BQ12" s="52">
        <v>2.4911099999999999E-2</v>
      </c>
      <c r="BR12" s="51">
        <v>1.11393E-2</v>
      </c>
      <c r="BS12" s="51">
        <v>0.138428</v>
      </c>
    </row>
    <row r="13" spans="1:71" s="36" customFormat="1">
      <c r="A13" s="34">
        <v>321</v>
      </c>
      <c r="B13" s="53" t="s">
        <v>31</v>
      </c>
      <c r="C13" s="50">
        <v>9.9569999999999997E-4</v>
      </c>
      <c r="D13" s="52">
        <v>5.0762000000000003E-3</v>
      </c>
      <c r="E13" s="52">
        <v>0</v>
      </c>
      <c r="F13" s="52">
        <v>3.144E-4</v>
      </c>
      <c r="G13" s="52">
        <v>3.5490000000000001E-4</v>
      </c>
      <c r="H13" s="52">
        <v>1.5E-6</v>
      </c>
      <c r="I13" s="52">
        <v>1.9399E-2</v>
      </c>
      <c r="J13" s="52">
        <v>0.199569</v>
      </c>
      <c r="K13" s="52">
        <v>2.8083000000000001E-3</v>
      </c>
      <c r="L13" s="52">
        <v>1.3085E-3</v>
      </c>
      <c r="M13" s="52">
        <v>6.558E-4</v>
      </c>
      <c r="N13" s="52">
        <v>2.1876E-3</v>
      </c>
      <c r="O13" s="52">
        <v>9.0819999999999996E-4</v>
      </c>
      <c r="P13" s="52">
        <v>1.7557E-3</v>
      </c>
      <c r="Q13" s="52">
        <v>3.8076999999999998E-3</v>
      </c>
      <c r="R13" s="52">
        <v>7.6979999999999995E-4</v>
      </c>
      <c r="S13" s="52">
        <v>9.2111999999999999E-2</v>
      </c>
      <c r="T13" s="52">
        <v>6.4275000000000001E-3</v>
      </c>
      <c r="U13" s="52">
        <v>4.2400000000000001E-4</v>
      </c>
      <c r="V13" s="52">
        <v>1.0265999999999999E-3</v>
      </c>
      <c r="W13" s="52">
        <v>1.187E-4</v>
      </c>
      <c r="X13" s="52">
        <v>2.6905800000000001E-2</v>
      </c>
      <c r="Y13" s="52">
        <v>5.2200000000000002E-5</v>
      </c>
      <c r="Z13" s="52">
        <v>3.9999999999999998E-7</v>
      </c>
      <c r="AA13" s="52">
        <v>4.0200000000000001E-4</v>
      </c>
      <c r="AB13" s="52">
        <v>4.5577999999999999E-3</v>
      </c>
      <c r="AC13" s="52">
        <v>1.1964E-3</v>
      </c>
      <c r="AD13" s="52">
        <v>5.4730000000000002E-4</v>
      </c>
      <c r="AE13" s="52">
        <v>2.4704000000000002E-3</v>
      </c>
      <c r="AF13" s="52">
        <v>6.1249999999999998E-4</v>
      </c>
      <c r="AG13" s="52">
        <v>1.0315999999999999E-3</v>
      </c>
      <c r="AH13" s="52">
        <v>1.1000000000000001E-6</v>
      </c>
      <c r="AI13" s="52">
        <v>1.57109E-2</v>
      </c>
      <c r="AJ13" s="52">
        <v>0</v>
      </c>
      <c r="AK13" s="52">
        <v>3.792E-4</v>
      </c>
      <c r="AL13" s="52">
        <v>0</v>
      </c>
      <c r="AM13" s="52">
        <v>1.6809999999999999E-4</v>
      </c>
      <c r="AN13" s="52">
        <v>4.2739999999999998E-4</v>
      </c>
      <c r="AO13" s="52">
        <v>6.5439999999999997E-4</v>
      </c>
      <c r="AP13" s="52">
        <v>3.413E-4</v>
      </c>
      <c r="AQ13" s="52">
        <v>5.0120000000000004E-4</v>
      </c>
      <c r="AR13" s="52">
        <v>7.1250000000000003E-4</v>
      </c>
      <c r="AS13" s="52">
        <v>1.09671E-2</v>
      </c>
      <c r="AT13" s="52">
        <v>8.0900000000000001E-5</v>
      </c>
      <c r="AU13" s="52">
        <v>3.8E-6</v>
      </c>
      <c r="AV13" s="52">
        <v>4.0000000000000003E-5</v>
      </c>
      <c r="AW13" s="52">
        <v>0</v>
      </c>
      <c r="AX13" s="52">
        <v>1.7025E-3</v>
      </c>
      <c r="AY13" s="52">
        <v>4.2667E-3</v>
      </c>
      <c r="AZ13" s="52">
        <v>1.7600000000000001E-5</v>
      </c>
      <c r="BA13" s="52">
        <v>1.73E-5</v>
      </c>
      <c r="BB13" s="52">
        <v>4.4329999999999999E-4</v>
      </c>
      <c r="BC13" s="52">
        <v>1.06E-5</v>
      </c>
      <c r="BD13" s="52">
        <v>7.2139999999999997E-4</v>
      </c>
      <c r="BE13" s="52">
        <v>4.6010000000000002E-4</v>
      </c>
      <c r="BF13" s="52">
        <v>3.4150000000000001E-4</v>
      </c>
      <c r="BG13" s="52">
        <v>2.286E-4</v>
      </c>
      <c r="BH13" s="52">
        <v>2.3230000000000001E-4</v>
      </c>
      <c r="BI13" s="52">
        <v>3.2299999999999999E-5</v>
      </c>
      <c r="BJ13" s="52">
        <v>4.0264999999999997E-3</v>
      </c>
      <c r="BK13" s="52">
        <v>1.061E-4</v>
      </c>
      <c r="BL13" s="52">
        <v>1.5227000000000001E-3</v>
      </c>
      <c r="BM13" s="52">
        <v>2.5314999999999999E-3</v>
      </c>
      <c r="BN13" s="52">
        <v>3.9044000000000001E-3</v>
      </c>
      <c r="BO13" s="52">
        <v>3.1349999999999998E-4</v>
      </c>
      <c r="BP13" s="52">
        <v>1.3349999999999999E-4</v>
      </c>
      <c r="BQ13" s="52">
        <v>6.9499999999999995E-5</v>
      </c>
      <c r="BR13" s="51">
        <v>1.6544000000000001E-3</v>
      </c>
      <c r="BS13" s="51">
        <v>4.9120000000000001E-4</v>
      </c>
    </row>
    <row r="14" spans="1:71" s="36" customFormat="1">
      <c r="A14" s="34">
        <v>327</v>
      </c>
      <c r="B14" s="49" t="s">
        <v>21</v>
      </c>
      <c r="C14" s="50">
        <v>5.91E-5</v>
      </c>
      <c r="D14" s="52">
        <v>2.2110000000000001E-4</v>
      </c>
      <c r="E14" s="52">
        <v>8.6830000000000002E-4</v>
      </c>
      <c r="F14" s="52">
        <v>2.6001000000000002E-3</v>
      </c>
      <c r="G14" s="52">
        <v>1.7978E-3</v>
      </c>
      <c r="H14" s="52">
        <v>1.5359999999999999E-4</v>
      </c>
      <c r="I14" s="52">
        <v>3.3414699999999999E-2</v>
      </c>
      <c r="J14" s="52">
        <v>9.5635000000000008E-3</v>
      </c>
      <c r="K14" s="52">
        <v>0.108928</v>
      </c>
      <c r="L14" s="52">
        <v>1.1350900000000001E-2</v>
      </c>
      <c r="M14" s="52">
        <v>3.5977000000000001E-3</v>
      </c>
      <c r="N14" s="52">
        <v>5.4473000000000004E-3</v>
      </c>
      <c r="O14" s="52">
        <v>1.6345000000000001E-3</v>
      </c>
      <c r="P14" s="52">
        <v>1.1070999999999999E-2</v>
      </c>
      <c r="Q14" s="52">
        <v>1.05504E-2</v>
      </c>
      <c r="R14" s="52">
        <v>1.6789000000000001E-3</v>
      </c>
      <c r="S14" s="52">
        <v>3.8454000000000001E-3</v>
      </c>
      <c r="T14" s="52">
        <v>3.9288999999999999E-3</v>
      </c>
      <c r="U14" s="52">
        <v>5.4573E-3</v>
      </c>
      <c r="V14" s="52">
        <v>3.1564000000000002E-3</v>
      </c>
      <c r="W14" s="52">
        <v>0</v>
      </c>
      <c r="X14" s="52">
        <v>1.5884E-3</v>
      </c>
      <c r="Y14" s="52">
        <v>2.16E-5</v>
      </c>
      <c r="Z14" s="52">
        <v>6.9180000000000001E-4</v>
      </c>
      <c r="AA14" s="52">
        <v>1.7285E-3</v>
      </c>
      <c r="AB14" s="52">
        <v>6.2864000000000001E-3</v>
      </c>
      <c r="AC14" s="52">
        <v>1.114E-4</v>
      </c>
      <c r="AD14" s="52">
        <v>9.2610000000000001E-4</v>
      </c>
      <c r="AE14" s="52">
        <v>3.3960000000000001E-4</v>
      </c>
      <c r="AF14" s="52">
        <v>6.1299999999999999E-5</v>
      </c>
      <c r="AG14" s="52">
        <v>6.2239999999999995E-4</v>
      </c>
      <c r="AH14" s="52">
        <v>1.7E-6</v>
      </c>
      <c r="AI14" s="52">
        <v>1.628E-4</v>
      </c>
      <c r="AJ14" s="52">
        <v>0</v>
      </c>
      <c r="AK14" s="52">
        <v>1.5540000000000001E-4</v>
      </c>
      <c r="AL14" s="52">
        <v>2.6100000000000001E-5</v>
      </c>
      <c r="AM14" s="52">
        <v>5.8900000000000002E-5</v>
      </c>
      <c r="AN14" s="52">
        <v>2.009E-4</v>
      </c>
      <c r="AO14" s="52">
        <v>4.5120000000000002E-4</v>
      </c>
      <c r="AP14" s="52">
        <v>2.26E-5</v>
      </c>
      <c r="AQ14" s="52">
        <v>1.29E-5</v>
      </c>
      <c r="AR14" s="52">
        <v>1.4666E-3</v>
      </c>
      <c r="AS14" s="52">
        <v>7.8085000000000003E-3</v>
      </c>
      <c r="AT14" s="52">
        <v>4.5000000000000003E-5</v>
      </c>
      <c r="AU14" s="52">
        <v>3.3000000000000003E-5</v>
      </c>
      <c r="AV14" s="52">
        <v>3.6199999999999999E-5</v>
      </c>
      <c r="AW14" s="52">
        <v>0</v>
      </c>
      <c r="AX14" s="52">
        <v>2.4620000000000002E-4</v>
      </c>
      <c r="AY14" s="52">
        <v>1.1753E-3</v>
      </c>
      <c r="AZ14" s="52">
        <v>3.0300000000000001E-5</v>
      </c>
      <c r="BA14" s="52">
        <v>1.119E-4</v>
      </c>
      <c r="BB14" s="52">
        <v>2.4034E-3</v>
      </c>
      <c r="BC14" s="52">
        <v>1.896E-4</v>
      </c>
      <c r="BD14" s="52">
        <v>9.5739999999999996E-4</v>
      </c>
      <c r="BE14" s="52">
        <v>8.1249999999999996E-4</v>
      </c>
      <c r="BF14" s="52">
        <v>5.398E-4</v>
      </c>
      <c r="BG14" s="52">
        <v>1.4283E-3</v>
      </c>
      <c r="BH14" s="52">
        <v>2.0514999999999999E-3</v>
      </c>
      <c r="BI14" s="52">
        <v>1.0142E-3</v>
      </c>
      <c r="BJ14" s="52">
        <v>1.7121E-3</v>
      </c>
      <c r="BK14" s="52">
        <v>1.694E-4</v>
      </c>
      <c r="BL14" s="52">
        <v>1.5129E-3</v>
      </c>
      <c r="BM14" s="52">
        <v>3.5990000000000002E-4</v>
      </c>
      <c r="BN14" s="52">
        <v>5.6893000000000004E-3</v>
      </c>
      <c r="BO14" s="52">
        <v>1.1529999999999999E-3</v>
      </c>
      <c r="BP14" s="52">
        <v>3.412E-4</v>
      </c>
      <c r="BQ14" s="52">
        <v>0</v>
      </c>
      <c r="BR14" s="51">
        <v>3.7809999999999997E-4</v>
      </c>
      <c r="BS14" s="51">
        <v>6.4427E-3</v>
      </c>
    </row>
    <row r="15" spans="1:71" s="36" customFormat="1">
      <c r="A15" s="34">
        <v>331</v>
      </c>
      <c r="B15" s="49" t="s">
        <v>22</v>
      </c>
      <c r="C15" s="50">
        <v>3.1070000000000002E-4</v>
      </c>
      <c r="D15" s="52">
        <v>9.0999999999999993E-6</v>
      </c>
      <c r="E15" s="52">
        <v>8.2888000000000007E-3</v>
      </c>
      <c r="F15" s="52">
        <v>6.1016999999999998E-3</v>
      </c>
      <c r="G15" s="52">
        <v>4.2623000000000001E-3</v>
      </c>
      <c r="H15" s="52">
        <v>6.8000000000000001E-6</v>
      </c>
      <c r="I15" s="52">
        <v>5.0336000000000001E-3</v>
      </c>
      <c r="J15" s="52">
        <v>4.2458000000000001E-3</v>
      </c>
      <c r="K15" s="52">
        <v>9.5020999999999994E-3</v>
      </c>
      <c r="L15" s="52">
        <v>0.32800400000000002</v>
      </c>
      <c r="M15" s="52">
        <v>0.23355899999999999</v>
      </c>
      <c r="N15" s="52">
        <v>0.111625</v>
      </c>
      <c r="O15" s="52">
        <v>2.4976999999999999E-2</v>
      </c>
      <c r="P15" s="52">
        <v>0.16819899999999999</v>
      </c>
      <c r="Q15" s="52">
        <v>6.4594799999999994E-2</v>
      </c>
      <c r="R15" s="52">
        <v>5.4268299999999998E-2</v>
      </c>
      <c r="S15" s="52">
        <v>5.5593799999999999E-2</v>
      </c>
      <c r="T15" s="52">
        <v>6.7767099999999997E-2</v>
      </c>
      <c r="U15" s="52">
        <v>6.1415000000000003E-3</v>
      </c>
      <c r="V15" s="52">
        <v>4.4517999999999997E-3</v>
      </c>
      <c r="W15" s="52">
        <v>0</v>
      </c>
      <c r="X15" s="52">
        <v>2.49E-3</v>
      </c>
      <c r="Y15" s="52">
        <v>3.2620000000000001E-4</v>
      </c>
      <c r="Z15" s="52">
        <v>1.7349999999999999E-4</v>
      </c>
      <c r="AA15" s="52">
        <v>6.135E-4</v>
      </c>
      <c r="AB15" s="52">
        <v>8.7176000000000007E-3</v>
      </c>
      <c r="AC15" s="52">
        <v>2.99E-4</v>
      </c>
      <c r="AD15" s="52">
        <v>4.8699999999999998E-5</v>
      </c>
      <c r="AE15" s="52">
        <v>6.9999999999999997E-7</v>
      </c>
      <c r="AF15" s="52">
        <v>9.9999999999999995E-8</v>
      </c>
      <c r="AG15" s="52">
        <v>4.1399999999999997E-5</v>
      </c>
      <c r="AH15" s="52">
        <v>9.9999999999999995E-8</v>
      </c>
      <c r="AI15" s="52">
        <v>2.25027E-2</v>
      </c>
      <c r="AJ15" s="52">
        <v>0</v>
      </c>
      <c r="AK15" s="52">
        <v>0</v>
      </c>
      <c r="AL15" s="52">
        <v>0</v>
      </c>
      <c r="AM15" s="52">
        <v>0</v>
      </c>
      <c r="AN15" s="52">
        <v>7.9129999999999999E-4</v>
      </c>
      <c r="AO15" s="52">
        <v>0</v>
      </c>
      <c r="AP15" s="52">
        <v>7.9300000000000003E-5</v>
      </c>
      <c r="AQ15" s="52">
        <v>1.164E-4</v>
      </c>
      <c r="AR15" s="52">
        <v>5.1809999999999996E-4</v>
      </c>
      <c r="AS15" s="52">
        <v>2.7783E-3</v>
      </c>
      <c r="AT15" s="52">
        <v>0</v>
      </c>
      <c r="AU15" s="52">
        <v>0</v>
      </c>
      <c r="AV15" s="52">
        <v>8.1999999999999994E-6</v>
      </c>
      <c r="AW15" s="52">
        <v>0</v>
      </c>
      <c r="AX15" s="52">
        <v>6.2339999999999997E-4</v>
      </c>
      <c r="AY15" s="52">
        <v>3.0534999999999998E-3</v>
      </c>
      <c r="AZ15" s="52">
        <v>1.9999999999999999E-7</v>
      </c>
      <c r="BA15" s="52">
        <v>1.7399999999999999E-5</v>
      </c>
      <c r="BB15" s="52">
        <v>2.1510000000000001E-3</v>
      </c>
      <c r="BC15" s="52">
        <v>1.2320000000000001E-4</v>
      </c>
      <c r="BD15" s="52">
        <v>4.4349999999999999E-4</v>
      </c>
      <c r="BE15" s="52">
        <v>1.18456E-2</v>
      </c>
      <c r="BF15" s="52">
        <v>5.8239999999999995E-4</v>
      </c>
      <c r="BG15" s="52">
        <v>2.3010000000000001E-4</v>
      </c>
      <c r="BH15" s="52">
        <v>9.2200000000000005E-5</v>
      </c>
      <c r="BI15" s="52">
        <v>1.4550000000000001E-4</v>
      </c>
      <c r="BJ15" s="52">
        <v>1.7243E-3</v>
      </c>
      <c r="BK15" s="52">
        <v>2.9799999999999998E-4</v>
      </c>
      <c r="BL15" s="52">
        <v>3.7076000000000001E-3</v>
      </c>
      <c r="BM15" s="52">
        <v>2.221E-4</v>
      </c>
      <c r="BN15" s="52">
        <v>6.4729999999999996E-4</v>
      </c>
      <c r="BO15" s="52">
        <v>9.5160000000000004E-4</v>
      </c>
      <c r="BP15" s="52">
        <v>4.2269999999999997E-4</v>
      </c>
      <c r="BQ15" s="52">
        <v>0</v>
      </c>
      <c r="BR15" s="51">
        <v>1.5119999999999999E-4</v>
      </c>
      <c r="BS15" s="51">
        <v>2.6281E-3</v>
      </c>
    </row>
    <row r="16" spans="1:71" s="36" customFormat="1">
      <c r="A16" s="34">
        <v>332</v>
      </c>
      <c r="B16" s="49" t="s">
        <v>23</v>
      </c>
      <c r="C16" s="50">
        <v>5.1435999999999999E-3</v>
      </c>
      <c r="D16" s="52">
        <v>4.6544999999999998E-3</v>
      </c>
      <c r="E16" s="52">
        <v>6.9103999999999997E-3</v>
      </c>
      <c r="F16" s="52">
        <v>5.6337999999999996E-3</v>
      </c>
      <c r="G16" s="52">
        <v>2.1702000000000002E-3</v>
      </c>
      <c r="H16" s="52">
        <v>5.1920000000000004E-4</v>
      </c>
      <c r="I16" s="52">
        <v>4.9530299999999999E-2</v>
      </c>
      <c r="J16" s="52">
        <v>2.65028E-2</v>
      </c>
      <c r="K16" s="52">
        <v>2.59559E-2</v>
      </c>
      <c r="L16" s="52">
        <v>2.3091400000000002E-2</v>
      </c>
      <c r="M16" s="52">
        <v>0.11548799999999999</v>
      </c>
      <c r="N16" s="52">
        <v>8.9705099999999996E-2</v>
      </c>
      <c r="O16" s="52">
        <v>2.7806399999999998E-2</v>
      </c>
      <c r="P16" s="52">
        <v>7.1309600000000001E-2</v>
      </c>
      <c r="Q16" s="52">
        <v>5.99248E-2</v>
      </c>
      <c r="R16" s="52">
        <v>5.1693700000000002E-2</v>
      </c>
      <c r="S16" s="52">
        <v>4.4421000000000002E-2</v>
      </c>
      <c r="T16" s="52">
        <v>2.89746E-2</v>
      </c>
      <c r="U16" s="52">
        <v>1.65983E-2</v>
      </c>
      <c r="V16" s="52">
        <v>9.9775000000000003E-3</v>
      </c>
      <c r="W16" s="52">
        <v>5.5309000000000001E-3</v>
      </c>
      <c r="X16" s="52">
        <v>2.6859500000000001E-2</v>
      </c>
      <c r="Y16" s="52">
        <v>1.44396E-2</v>
      </c>
      <c r="Z16" s="52">
        <v>3.4699999999999998E-4</v>
      </c>
      <c r="AA16" s="52">
        <v>8.5869999999999991E-3</v>
      </c>
      <c r="AB16" s="52">
        <v>2.7747299999999999E-2</v>
      </c>
      <c r="AC16" s="52">
        <v>8.8579999999999996E-4</v>
      </c>
      <c r="AD16" s="52">
        <v>2.3530000000000001E-3</v>
      </c>
      <c r="AE16" s="52">
        <v>7.517E-4</v>
      </c>
      <c r="AF16" s="52">
        <v>1.5750000000000001E-4</v>
      </c>
      <c r="AG16" s="52">
        <v>2.0113000000000002E-3</v>
      </c>
      <c r="AH16" s="52">
        <v>1.1087E-3</v>
      </c>
      <c r="AI16" s="52">
        <v>3.7762999999999998E-3</v>
      </c>
      <c r="AJ16" s="52">
        <v>2.6738399999999999E-2</v>
      </c>
      <c r="AK16" s="52">
        <v>9.3141000000000005E-3</v>
      </c>
      <c r="AL16" s="52">
        <v>4.7987000000000004E-3</v>
      </c>
      <c r="AM16" s="52">
        <v>3.11379E-2</v>
      </c>
      <c r="AN16" s="52">
        <v>4.9211000000000003E-3</v>
      </c>
      <c r="AO16" s="52">
        <v>3.8332000000000001E-3</v>
      </c>
      <c r="AP16" s="52">
        <v>3.6137000000000001E-3</v>
      </c>
      <c r="AQ16" s="52">
        <v>1.327E-4</v>
      </c>
      <c r="AR16" s="52">
        <v>1.41806E-2</v>
      </c>
      <c r="AS16" s="52">
        <v>1.46617E-2</v>
      </c>
      <c r="AT16" s="52">
        <v>1.4019999999999999E-4</v>
      </c>
      <c r="AU16" s="52">
        <v>8.3499999999999997E-5</v>
      </c>
      <c r="AV16" s="52">
        <v>1.404E-4</v>
      </c>
      <c r="AW16" s="52">
        <v>3.7599999999999999E-5</v>
      </c>
      <c r="AX16" s="52">
        <v>7.3930000000000003E-4</v>
      </c>
      <c r="AY16" s="52">
        <v>5.3388999999999997E-3</v>
      </c>
      <c r="AZ16" s="52">
        <v>2.0379999999999999E-4</v>
      </c>
      <c r="BA16" s="52">
        <v>2.0604999999999998E-3</v>
      </c>
      <c r="BB16" s="52">
        <v>3.7669000000000001E-3</v>
      </c>
      <c r="BC16" s="52">
        <v>1.8190000000000001E-3</v>
      </c>
      <c r="BD16" s="52">
        <v>3.5840999999999998E-3</v>
      </c>
      <c r="BE16" s="52">
        <v>2.38424E-2</v>
      </c>
      <c r="BF16" s="52">
        <v>1.5087E-3</v>
      </c>
      <c r="BG16" s="52">
        <v>3.9849999999999998E-4</v>
      </c>
      <c r="BH16" s="52">
        <v>8.6499999999999999E-4</v>
      </c>
      <c r="BI16" s="52">
        <v>1.483E-4</v>
      </c>
      <c r="BJ16" s="52">
        <v>8.1513999999999996E-3</v>
      </c>
      <c r="BK16" s="52">
        <v>3.1559999999999997E-4</v>
      </c>
      <c r="BL16" s="52">
        <v>4.9589999999999999E-3</v>
      </c>
      <c r="BM16" s="52">
        <v>4.6378000000000001E-3</v>
      </c>
      <c r="BN16" s="52">
        <v>1.05539E-2</v>
      </c>
      <c r="BO16" s="52">
        <v>5.8094000000000002E-3</v>
      </c>
      <c r="BP16" s="52">
        <v>7.7042999999999999E-3</v>
      </c>
      <c r="BQ16" s="52">
        <v>7.3867999999999998E-3</v>
      </c>
      <c r="BR16" s="51">
        <v>1.8388E-3</v>
      </c>
      <c r="BS16" s="51">
        <v>1.43467E-2</v>
      </c>
    </row>
    <row r="17" spans="1:71" s="36" customFormat="1">
      <c r="A17" s="34">
        <v>333</v>
      </c>
      <c r="B17" s="49" t="s">
        <v>24</v>
      </c>
      <c r="C17" s="50">
        <v>8.8070000000000006E-3</v>
      </c>
      <c r="D17" s="52">
        <v>5.1612999999999997E-3</v>
      </c>
      <c r="E17" s="52">
        <v>1.11582E-2</v>
      </c>
      <c r="F17" s="52">
        <v>3.6322599999999997E-2</v>
      </c>
      <c r="G17" s="52">
        <v>3.14059E-2</v>
      </c>
      <c r="H17" s="52">
        <v>2.9321E-3</v>
      </c>
      <c r="I17" s="52">
        <v>1.86635E-2</v>
      </c>
      <c r="J17" s="52">
        <v>4.5983999999999999E-3</v>
      </c>
      <c r="K17" s="52">
        <v>3.1849999999999999E-3</v>
      </c>
      <c r="L17" s="52">
        <v>7.2478999999999998E-3</v>
      </c>
      <c r="M17" s="52">
        <v>1.20774E-2</v>
      </c>
      <c r="N17" s="52">
        <v>0.101636</v>
      </c>
      <c r="O17" s="52">
        <v>2.1838000000000001E-3</v>
      </c>
      <c r="P17" s="52">
        <v>1.9189700000000001E-2</v>
      </c>
      <c r="Q17" s="52">
        <v>4.1277000000000001E-2</v>
      </c>
      <c r="R17" s="52">
        <v>1.7222299999999999E-2</v>
      </c>
      <c r="S17" s="52">
        <v>1.4012E-3</v>
      </c>
      <c r="T17" s="52">
        <v>8.1054000000000005E-3</v>
      </c>
      <c r="U17" s="52">
        <v>3.3349E-3</v>
      </c>
      <c r="V17" s="52">
        <v>5.262E-4</v>
      </c>
      <c r="W17" s="52">
        <v>6.3800000000000006E-5</v>
      </c>
      <c r="X17" s="52">
        <v>6.6820999999999998E-3</v>
      </c>
      <c r="Y17" s="52">
        <v>1.40906E-2</v>
      </c>
      <c r="Z17" s="52">
        <v>5.94E-5</v>
      </c>
      <c r="AA17" s="52">
        <v>4.5547000000000001E-3</v>
      </c>
      <c r="AB17" s="52">
        <v>8.4709999999999994E-3</v>
      </c>
      <c r="AC17" s="52">
        <v>7.2099999999999996E-4</v>
      </c>
      <c r="AD17" s="52">
        <v>1.2394999999999999E-3</v>
      </c>
      <c r="AE17" s="52">
        <v>7.5659999999999996E-4</v>
      </c>
      <c r="AF17" s="52">
        <v>3.4469999999999998E-4</v>
      </c>
      <c r="AG17" s="52">
        <v>8.6030000000000004E-4</v>
      </c>
      <c r="AH17" s="52">
        <v>2.16E-5</v>
      </c>
      <c r="AI17" s="52">
        <v>1.1104999999999999E-3</v>
      </c>
      <c r="AJ17" s="52">
        <v>2.92E-4</v>
      </c>
      <c r="AK17" s="52">
        <v>7.473E-4</v>
      </c>
      <c r="AL17" s="52">
        <v>1.1418999999999999E-3</v>
      </c>
      <c r="AM17" s="52">
        <v>2.0956E-3</v>
      </c>
      <c r="AN17" s="52">
        <v>5.5446999999999996E-3</v>
      </c>
      <c r="AO17" s="52">
        <v>1.3824700000000001E-2</v>
      </c>
      <c r="AP17" s="52">
        <v>4.9890000000000004E-4</v>
      </c>
      <c r="AQ17" s="52">
        <v>2.218E-4</v>
      </c>
      <c r="AR17" s="52">
        <v>1.3368E-3</v>
      </c>
      <c r="AS17" s="52">
        <v>3.8593999999999998E-3</v>
      </c>
      <c r="AT17" s="52">
        <v>1.4800000000000001E-5</v>
      </c>
      <c r="AU17" s="52">
        <v>5.1199999999999998E-5</v>
      </c>
      <c r="AV17" s="52">
        <v>1.91E-5</v>
      </c>
      <c r="AW17" s="52">
        <v>0</v>
      </c>
      <c r="AX17" s="52">
        <v>5.9730000000000004E-4</v>
      </c>
      <c r="AY17" s="52">
        <v>2.5539999999999998E-3</v>
      </c>
      <c r="AZ17" s="52">
        <v>1.2990000000000001E-4</v>
      </c>
      <c r="BA17" s="52">
        <v>1.0383E-3</v>
      </c>
      <c r="BB17" s="52">
        <v>1.8958E-3</v>
      </c>
      <c r="BC17" s="52">
        <v>6.556E-4</v>
      </c>
      <c r="BD17" s="52">
        <v>5.7013999999999997E-3</v>
      </c>
      <c r="BE17" s="52">
        <v>4.0306599999999998E-2</v>
      </c>
      <c r="BF17" s="52">
        <v>1.19685E-2</v>
      </c>
      <c r="BG17" s="52">
        <v>3.7889999999999999E-4</v>
      </c>
      <c r="BH17" s="52">
        <v>6.4329999999999997E-4</v>
      </c>
      <c r="BI17" s="52">
        <v>7.9960000000000003E-4</v>
      </c>
      <c r="BJ17" s="52">
        <v>7.0609999999999998E-4</v>
      </c>
      <c r="BK17" s="52">
        <v>1.8880000000000001E-4</v>
      </c>
      <c r="BL17" s="52">
        <v>1.1711E-3</v>
      </c>
      <c r="BM17" s="52">
        <v>3.0610000000000001E-4</v>
      </c>
      <c r="BN17" s="52">
        <v>2.1153999999999999E-3</v>
      </c>
      <c r="BO17" s="52">
        <v>6.7654999999999998E-3</v>
      </c>
      <c r="BP17" s="52">
        <v>1.0133E-3</v>
      </c>
      <c r="BQ17" s="52">
        <v>6.4360000000000003E-4</v>
      </c>
      <c r="BR17" s="51">
        <v>1.8443999999999999E-3</v>
      </c>
      <c r="BS17" s="51">
        <v>4.7055999999999999E-3</v>
      </c>
    </row>
    <row r="18" spans="1:71" s="36" customFormat="1">
      <c r="A18" s="34">
        <v>334</v>
      </c>
      <c r="B18" s="49" t="s">
        <v>25</v>
      </c>
      <c r="C18" s="50">
        <v>2.5899999999999999E-5</v>
      </c>
      <c r="D18" s="52">
        <v>1.7099999999999999E-5</v>
      </c>
      <c r="E18" s="52">
        <v>2.76E-5</v>
      </c>
      <c r="F18" s="52">
        <v>1.427E-4</v>
      </c>
      <c r="G18" s="52">
        <v>1.1728999999999999E-3</v>
      </c>
      <c r="H18" s="52">
        <v>1.571E-4</v>
      </c>
      <c r="I18" s="52">
        <v>4.8801000000000001E-3</v>
      </c>
      <c r="J18" s="52">
        <v>5.4339999999999996E-3</v>
      </c>
      <c r="K18" s="52">
        <v>8.0809000000000002E-3</v>
      </c>
      <c r="L18" s="52">
        <v>6.2937000000000002E-3</v>
      </c>
      <c r="M18" s="52">
        <v>1.0374599999999999E-2</v>
      </c>
      <c r="N18" s="52">
        <v>2.0979100000000001E-2</v>
      </c>
      <c r="O18" s="52">
        <v>0.13397600000000001</v>
      </c>
      <c r="P18" s="52">
        <v>2.65501E-2</v>
      </c>
      <c r="Q18" s="52">
        <v>2.8444799999999999E-2</v>
      </c>
      <c r="R18" s="52">
        <v>6.4270300000000002E-2</v>
      </c>
      <c r="S18" s="52">
        <v>1.1423600000000001E-2</v>
      </c>
      <c r="T18" s="52">
        <v>1.25358E-2</v>
      </c>
      <c r="U18" s="52">
        <v>2.2908999999999998E-3</v>
      </c>
      <c r="V18" s="52">
        <v>6.6061000000000002E-3</v>
      </c>
      <c r="W18" s="52">
        <v>2.0841000000000002E-3</v>
      </c>
      <c r="X18" s="52">
        <v>1.08935E-2</v>
      </c>
      <c r="Y18" s="52">
        <v>1.1143200000000001E-2</v>
      </c>
      <c r="Z18" s="52">
        <v>1.6880000000000001E-4</v>
      </c>
      <c r="AA18" s="52">
        <v>3.5955000000000002E-3</v>
      </c>
      <c r="AB18" s="52">
        <v>7.143E-3</v>
      </c>
      <c r="AC18" s="52">
        <v>2.4550000000000002E-3</v>
      </c>
      <c r="AD18" s="52">
        <v>3.1435E-3</v>
      </c>
      <c r="AE18" s="52">
        <v>1.6244E-3</v>
      </c>
      <c r="AF18" s="52">
        <v>2.3220000000000001E-4</v>
      </c>
      <c r="AG18" s="52">
        <v>1.3304E-3</v>
      </c>
      <c r="AH18" s="52">
        <v>1.8199999999999999E-5</v>
      </c>
      <c r="AI18" s="52">
        <v>8.9400000000000005E-4</v>
      </c>
      <c r="AJ18" s="52">
        <v>2.9E-5</v>
      </c>
      <c r="AK18" s="52">
        <v>7.3689999999999997E-4</v>
      </c>
      <c r="AL18" s="52">
        <v>9.5299999999999999E-5</v>
      </c>
      <c r="AM18" s="52">
        <v>4.9980000000000001E-4</v>
      </c>
      <c r="AN18" s="52">
        <v>2.1369999999999999E-4</v>
      </c>
      <c r="AO18" s="52">
        <v>8.3069999999999997E-4</v>
      </c>
      <c r="AP18" s="52">
        <v>8.4329000000000001E-3</v>
      </c>
      <c r="AQ18" s="52">
        <v>2.7290000000000001E-3</v>
      </c>
      <c r="AR18" s="52">
        <v>4.7571299999999997E-2</v>
      </c>
      <c r="AS18" s="52">
        <v>2.3178399999999998E-2</v>
      </c>
      <c r="AT18" s="52">
        <v>3.8411999999999999E-3</v>
      </c>
      <c r="AU18" s="52">
        <v>1.7432999999999999E-3</v>
      </c>
      <c r="AV18" s="52">
        <v>1.282E-4</v>
      </c>
      <c r="AW18" s="52">
        <v>1.0334999999999999E-3</v>
      </c>
      <c r="AX18" s="52">
        <v>7.0599999999999995E-5</v>
      </c>
      <c r="AY18" s="52">
        <v>1.1429000000000001E-3</v>
      </c>
      <c r="AZ18" s="52">
        <v>2.5385999999999998E-3</v>
      </c>
      <c r="BA18" s="52">
        <v>1.09967E-2</v>
      </c>
      <c r="BB18" s="52">
        <v>6.4019000000000003E-3</v>
      </c>
      <c r="BC18" s="52">
        <v>1.1446700000000001E-2</v>
      </c>
      <c r="BD18" s="52">
        <v>4.0720000000000001E-3</v>
      </c>
      <c r="BE18" s="52">
        <v>6.6648999999999996E-3</v>
      </c>
      <c r="BF18" s="52">
        <v>2.9034E-3</v>
      </c>
      <c r="BG18" s="52">
        <v>2.7959E-3</v>
      </c>
      <c r="BH18" s="52">
        <v>4.4279999999999998E-4</v>
      </c>
      <c r="BI18" s="52">
        <v>7.5299999999999998E-4</v>
      </c>
      <c r="BJ18" s="52">
        <v>1.3798E-3</v>
      </c>
      <c r="BK18" s="52">
        <v>1.75E-4</v>
      </c>
      <c r="BL18" s="52">
        <v>1.0380999999999999E-3</v>
      </c>
      <c r="BM18" s="52">
        <v>1.781E-3</v>
      </c>
      <c r="BN18" s="52">
        <v>7.919E-4</v>
      </c>
      <c r="BO18" s="52">
        <v>8.9990000000000001E-3</v>
      </c>
      <c r="BP18" s="52">
        <v>2.01941E-2</v>
      </c>
      <c r="BQ18" s="52">
        <v>4.6E-6</v>
      </c>
      <c r="BR18" s="51">
        <v>1.3586E-3</v>
      </c>
      <c r="BS18" s="51">
        <v>4.2547000000000001E-3</v>
      </c>
    </row>
    <row r="19" spans="1:71" s="36" customFormat="1">
      <c r="A19" s="34">
        <v>335</v>
      </c>
      <c r="B19" s="49" t="s">
        <v>26</v>
      </c>
      <c r="C19" s="50">
        <v>1.0015E-3</v>
      </c>
      <c r="D19" s="52">
        <v>4.9508E-3</v>
      </c>
      <c r="E19" s="52">
        <v>6.3100000000000002E-5</v>
      </c>
      <c r="F19" s="52">
        <v>1.2669999999999999E-4</v>
      </c>
      <c r="G19" s="52">
        <v>3.1110000000000003E-4</v>
      </c>
      <c r="H19" s="52">
        <v>4.2799999999999997E-5</v>
      </c>
      <c r="I19" s="52">
        <v>2.1001100000000002E-2</v>
      </c>
      <c r="J19" s="52">
        <v>7.1159999999999999E-3</v>
      </c>
      <c r="K19" s="52">
        <v>1.4032000000000001E-3</v>
      </c>
      <c r="L19" s="52">
        <v>7.9494000000000006E-3</v>
      </c>
      <c r="M19" s="52">
        <v>6.3499999999999997E-3</v>
      </c>
      <c r="N19" s="52">
        <v>3.5690199999999998E-2</v>
      </c>
      <c r="O19" s="52">
        <v>1.26625E-2</v>
      </c>
      <c r="P19" s="52">
        <v>6.8022100000000002E-2</v>
      </c>
      <c r="Q19" s="52">
        <v>7.2106000000000002E-3</v>
      </c>
      <c r="R19" s="52">
        <v>1.33016E-2</v>
      </c>
      <c r="S19" s="52">
        <v>1.2821E-3</v>
      </c>
      <c r="T19" s="52">
        <v>6.2525000000000002E-3</v>
      </c>
      <c r="U19" s="52">
        <v>1.0591000000000001E-3</v>
      </c>
      <c r="V19" s="52">
        <v>8.6870000000000003E-4</v>
      </c>
      <c r="W19" s="52">
        <v>2.8200000000000002E-4</v>
      </c>
      <c r="X19" s="52">
        <v>2.2285E-3</v>
      </c>
      <c r="Y19" s="52">
        <v>1.1777000000000001E-3</v>
      </c>
      <c r="Z19" s="52">
        <v>4.7899999999999999E-5</v>
      </c>
      <c r="AA19" s="52">
        <v>9.2130000000000001E-4</v>
      </c>
      <c r="AB19" s="52">
        <v>3.3492999999999999E-3</v>
      </c>
      <c r="AC19" s="52">
        <v>2.5999999999999998E-4</v>
      </c>
      <c r="AD19" s="52">
        <v>4.284E-4</v>
      </c>
      <c r="AE19" s="52">
        <v>2.7339999999999998E-4</v>
      </c>
      <c r="AF19" s="52">
        <v>2.4659999999999999E-3</v>
      </c>
      <c r="AG19" s="52">
        <v>4.0690000000000002E-4</v>
      </c>
      <c r="AH19" s="52">
        <v>1.5299999999999999E-5</v>
      </c>
      <c r="AI19" s="52">
        <v>2.7626999999999999E-3</v>
      </c>
      <c r="AJ19" s="52">
        <v>8.7600000000000004E-4</v>
      </c>
      <c r="AK19" s="52">
        <v>5.6420000000000005E-4</v>
      </c>
      <c r="AL19" s="52">
        <v>7.4790000000000002E-4</v>
      </c>
      <c r="AM19" s="52">
        <v>2.496E-4</v>
      </c>
      <c r="AN19" s="52">
        <v>3.7730000000000001E-4</v>
      </c>
      <c r="AO19" s="52">
        <v>3.8712999999999998E-3</v>
      </c>
      <c r="AP19" s="52">
        <v>1.3900000000000001E-5</v>
      </c>
      <c r="AQ19" s="52">
        <v>1.3999999999999999E-6</v>
      </c>
      <c r="AR19" s="52">
        <v>4.1330000000000004E-3</v>
      </c>
      <c r="AS19" s="52">
        <v>3.6118999999999999E-3</v>
      </c>
      <c r="AT19" s="52">
        <v>6.5599999999999995E-5</v>
      </c>
      <c r="AU19" s="52">
        <v>6.1400000000000002E-5</v>
      </c>
      <c r="AV19" s="52">
        <v>9.8400000000000007E-5</v>
      </c>
      <c r="AW19" s="52">
        <v>0</v>
      </c>
      <c r="AX19" s="52">
        <v>2.5589999999999999E-4</v>
      </c>
      <c r="AY19" s="52">
        <v>1.6049E-3</v>
      </c>
      <c r="AZ19" s="52">
        <v>1.5732999999999999E-3</v>
      </c>
      <c r="BA19" s="52">
        <v>1.6423E-3</v>
      </c>
      <c r="BB19" s="52">
        <v>3.5220999999999998E-3</v>
      </c>
      <c r="BC19" s="52">
        <v>2.765E-4</v>
      </c>
      <c r="BD19" s="52">
        <v>2.6649999999999998E-3</v>
      </c>
      <c r="BE19" s="52">
        <v>7.0089999999999996E-3</v>
      </c>
      <c r="BF19" s="52">
        <v>3.0179E-3</v>
      </c>
      <c r="BG19" s="52">
        <v>3.54E-5</v>
      </c>
      <c r="BH19" s="52">
        <v>4.2719999999999998E-4</v>
      </c>
      <c r="BI19" s="52">
        <v>1.794E-3</v>
      </c>
      <c r="BJ19" s="52">
        <v>1.7129000000000001E-3</v>
      </c>
      <c r="BK19" s="52">
        <v>2.241E-4</v>
      </c>
      <c r="BL19" s="52">
        <v>1.542E-3</v>
      </c>
      <c r="BM19" s="52">
        <v>1.7279999999999999E-3</v>
      </c>
      <c r="BN19" s="52">
        <v>2.9794999999999999E-3</v>
      </c>
      <c r="BO19" s="52">
        <v>3.0542E-3</v>
      </c>
      <c r="BP19" s="52">
        <v>2.4017999999999999E-3</v>
      </c>
      <c r="BQ19" s="52">
        <v>5.5110000000000001E-4</v>
      </c>
      <c r="BR19" s="51">
        <v>1.0047000000000001E-3</v>
      </c>
      <c r="BS19" s="51">
        <v>5.7187000000000002E-3</v>
      </c>
    </row>
    <row r="20" spans="1:71" s="36" customFormat="1">
      <c r="A20" s="34" t="s">
        <v>15</v>
      </c>
      <c r="B20" s="49" t="s">
        <v>16</v>
      </c>
      <c r="C20" s="50">
        <v>1.5051000000000001E-3</v>
      </c>
      <c r="D20" s="52">
        <v>1.9379E-3</v>
      </c>
      <c r="E20" s="52">
        <v>5.352E-4</v>
      </c>
      <c r="F20" s="52">
        <v>3.4277999999999999E-3</v>
      </c>
      <c r="G20" s="52">
        <v>1.0575000000000001E-3</v>
      </c>
      <c r="H20" s="52">
        <v>5.8699999999999997E-5</v>
      </c>
      <c r="I20" s="52">
        <v>5.0698999999999996E-3</v>
      </c>
      <c r="J20" s="52">
        <v>5.2061E-3</v>
      </c>
      <c r="K20" s="52">
        <v>3.9524E-3</v>
      </c>
      <c r="L20" s="52">
        <v>2.2054000000000002E-3</v>
      </c>
      <c r="M20" s="52">
        <v>2.9001000000000001E-3</v>
      </c>
      <c r="N20" s="52">
        <v>2.7856599999999999E-2</v>
      </c>
      <c r="O20" s="52">
        <v>2.2138000000000001E-3</v>
      </c>
      <c r="P20" s="52">
        <v>2.5306E-3</v>
      </c>
      <c r="Q20" s="52">
        <v>0.27839999999999998</v>
      </c>
      <c r="R20" s="52">
        <v>1.52079E-2</v>
      </c>
      <c r="S20" s="52">
        <v>3.8787000000000001E-3</v>
      </c>
      <c r="T20" s="52">
        <v>2.3949000000000002E-3</v>
      </c>
      <c r="U20" s="52">
        <v>2.111E-3</v>
      </c>
      <c r="V20" s="52">
        <v>1.1322000000000001E-3</v>
      </c>
      <c r="W20" s="52">
        <v>5.2299999999999997E-5</v>
      </c>
      <c r="X20" s="52">
        <v>3.4808999999999999E-3</v>
      </c>
      <c r="Y20" s="52">
        <v>1.5870000000000001E-3</v>
      </c>
      <c r="Z20" s="52">
        <v>6.6000000000000005E-5</v>
      </c>
      <c r="AA20" s="52">
        <v>8.3180000000000005E-4</v>
      </c>
      <c r="AB20" s="52">
        <v>1.6194E-3</v>
      </c>
      <c r="AC20" s="52">
        <v>1.5809999999999999E-3</v>
      </c>
      <c r="AD20" s="52">
        <v>5.6184E-3</v>
      </c>
      <c r="AE20" s="52">
        <v>6.2491999999999999E-3</v>
      </c>
      <c r="AF20" s="52">
        <v>1.052E-4</v>
      </c>
      <c r="AG20" s="52">
        <v>3.7342999999999999E-3</v>
      </c>
      <c r="AH20" s="52">
        <v>7.9999999999999996E-7</v>
      </c>
      <c r="AI20" s="52">
        <v>1.0522999999999999E-3</v>
      </c>
      <c r="AJ20" s="52">
        <v>1.0499999999999999E-5</v>
      </c>
      <c r="AK20" s="52">
        <v>2.6154299999999998E-2</v>
      </c>
      <c r="AL20" s="52">
        <v>6.5910999999999999E-3</v>
      </c>
      <c r="AM20" s="52">
        <v>4.3800000000000001E-5</v>
      </c>
      <c r="AN20" s="52">
        <v>3.9579000000000003E-3</v>
      </c>
      <c r="AO20" s="52">
        <v>6.2363999999999996E-3</v>
      </c>
      <c r="AP20" s="52">
        <v>1.1739999999999999E-3</v>
      </c>
      <c r="AQ20" s="52">
        <v>1.038E-4</v>
      </c>
      <c r="AR20" s="52">
        <v>8.6300000000000005E-4</v>
      </c>
      <c r="AS20" s="52">
        <v>4.2020000000000002E-4</v>
      </c>
      <c r="AT20" s="52">
        <v>3.0249999999999998E-4</v>
      </c>
      <c r="AU20" s="52">
        <v>3.8400000000000001E-4</v>
      </c>
      <c r="AV20" s="52">
        <v>1.042E-4</v>
      </c>
      <c r="AW20" s="52">
        <v>0</v>
      </c>
      <c r="AX20" s="52">
        <v>4.5899999999999998E-5</v>
      </c>
      <c r="AY20" s="52">
        <v>2.7591E-3</v>
      </c>
      <c r="AZ20" s="52">
        <v>1.9999999999999999E-6</v>
      </c>
      <c r="BA20" s="52">
        <v>5.0000000000000002E-5</v>
      </c>
      <c r="BB20" s="52">
        <v>1.7323E-3</v>
      </c>
      <c r="BC20" s="52">
        <v>1.0486E-3</v>
      </c>
      <c r="BD20" s="52">
        <v>4.5109E-3</v>
      </c>
      <c r="BE20" s="52">
        <v>1.64038E-2</v>
      </c>
      <c r="BF20" s="52">
        <v>4.3298E-3</v>
      </c>
      <c r="BG20" s="52">
        <v>2.898E-4</v>
      </c>
      <c r="BH20" s="52">
        <v>4.4319999999999999E-4</v>
      </c>
      <c r="BI20" s="52">
        <v>3.4729999999999999E-4</v>
      </c>
      <c r="BJ20" s="52">
        <v>4.8409999999999998E-3</v>
      </c>
      <c r="BK20" s="52">
        <v>8.9309999999999997E-4</v>
      </c>
      <c r="BL20" s="52">
        <v>5.0469999999999996E-4</v>
      </c>
      <c r="BM20" s="52">
        <v>4.9240000000000004E-4</v>
      </c>
      <c r="BN20" s="52">
        <v>1.1697999999999999E-3</v>
      </c>
      <c r="BO20" s="52">
        <v>2.8595499999999999E-2</v>
      </c>
      <c r="BP20" s="52">
        <v>4.9050999999999999E-3</v>
      </c>
      <c r="BQ20" s="52">
        <v>1.7069500000000001E-2</v>
      </c>
      <c r="BR20" s="51">
        <v>3.2626E-3</v>
      </c>
      <c r="BS20" s="51">
        <v>1.1107000000000001E-3</v>
      </c>
    </row>
    <row r="21" spans="1:71" s="36" customFormat="1">
      <c r="A21" s="34" t="s">
        <v>47</v>
      </c>
      <c r="B21" s="49" t="s">
        <v>48</v>
      </c>
      <c r="C21" s="50">
        <v>0</v>
      </c>
      <c r="D21" s="52">
        <v>8.5900000000000001E-5</v>
      </c>
      <c r="E21" s="52">
        <v>0</v>
      </c>
      <c r="F21" s="52">
        <v>9.1000000000000003E-5</v>
      </c>
      <c r="G21" s="52">
        <v>0</v>
      </c>
      <c r="H21" s="52">
        <v>0</v>
      </c>
      <c r="I21" s="52">
        <v>8.1999999999999994E-6</v>
      </c>
      <c r="J21" s="52">
        <v>3.836E-4</v>
      </c>
      <c r="K21" s="52">
        <v>0</v>
      </c>
      <c r="L21" s="52">
        <v>0</v>
      </c>
      <c r="M21" s="52">
        <v>1.097E-4</v>
      </c>
      <c r="N21" s="52">
        <v>7.8569999999999996E-4</v>
      </c>
      <c r="O21" s="52">
        <v>0</v>
      </c>
      <c r="P21" s="52">
        <v>0</v>
      </c>
      <c r="Q21" s="52">
        <v>4.683E-4</v>
      </c>
      <c r="R21" s="52">
        <v>0.188471</v>
      </c>
      <c r="S21" s="52">
        <v>0</v>
      </c>
      <c r="T21" s="52">
        <v>0</v>
      </c>
      <c r="U21" s="52">
        <v>0</v>
      </c>
      <c r="V21" s="52">
        <v>0</v>
      </c>
      <c r="W21" s="52">
        <v>0</v>
      </c>
      <c r="X21" s="52">
        <v>0</v>
      </c>
      <c r="Y21" s="52">
        <v>0</v>
      </c>
      <c r="Z21" s="52">
        <v>0</v>
      </c>
      <c r="AA21" s="52">
        <v>0</v>
      </c>
      <c r="AB21" s="52">
        <v>0</v>
      </c>
      <c r="AC21" s="52">
        <v>6.9999999999999997E-7</v>
      </c>
      <c r="AD21" s="52">
        <v>1.9999999999999999E-6</v>
      </c>
      <c r="AE21" s="52">
        <v>0</v>
      </c>
      <c r="AF21" s="52">
        <v>0</v>
      </c>
      <c r="AG21" s="52">
        <v>0</v>
      </c>
      <c r="AH21" s="52">
        <v>4.7543000000000004E-3</v>
      </c>
      <c r="AI21" s="52">
        <v>2.0224099999999998E-2</v>
      </c>
      <c r="AJ21" s="52">
        <v>7.8861000000000001E-3</v>
      </c>
      <c r="AK21" s="52">
        <v>1.36E-5</v>
      </c>
      <c r="AL21" s="52">
        <v>5.7779999999999995E-4</v>
      </c>
      <c r="AM21" s="52">
        <v>0</v>
      </c>
      <c r="AN21" s="52">
        <v>3.8939999999999999E-3</v>
      </c>
      <c r="AO21" s="52">
        <v>0</v>
      </c>
      <c r="AP21" s="52">
        <v>0</v>
      </c>
      <c r="AQ21" s="52">
        <v>0</v>
      </c>
      <c r="AR21" s="52">
        <v>3.3000000000000002E-6</v>
      </c>
      <c r="AS21" s="52">
        <v>0</v>
      </c>
      <c r="AT21" s="52">
        <v>0</v>
      </c>
      <c r="AU21" s="52">
        <v>0</v>
      </c>
      <c r="AV21" s="52">
        <v>1.1999999999999999E-6</v>
      </c>
      <c r="AW21" s="52">
        <v>0</v>
      </c>
      <c r="AX21" s="52">
        <v>0</v>
      </c>
      <c r="AY21" s="52">
        <v>5.9799999999999997E-5</v>
      </c>
      <c r="AZ21" s="52">
        <v>0</v>
      </c>
      <c r="BA21" s="52">
        <v>0</v>
      </c>
      <c r="BB21" s="52">
        <v>1.036E-3</v>
      </c>
      <c r="BC21" s="52">
        <v>9.9999999999999995E-7</v>
      </c>
      <c r="BD21" s="52">
        <v>4.9299999999999999E-5</v>
      </c>
      <c r="BE21" s="52">
        <v>2.2100000000000001E-4</v>
      </c>
      <c r="BF21" s="52">
        <v>1.7E-6</v>
      </c>
      <c r="BG21" s="52">
        <v>0</v>
      </c>
      <c r="BH21" s="52">
        <v>0</v>
      </c>
      <c r="BI21" s="52">
        <v>0</v>
      </c>
      <c r="BJ21" s="52">
        <v>4.861E-4</v>
      </c>
      <c r="BK21" s="52">
        <v>0</v>
      </c>
      <c r="BL21" s="52">
        <v>7.3100000000000001E-5</v>
      </c>
      <c r="BM21" s="52">
        <v>0</v>
      </c>
      <c r="BN21" s="52">
        <v>0</v>
      </c>
      <c r="BO21" s="52">
        <v>4.0660000000000002E-4</v>
      </c>
      <c r="BP21" s="52">
        <v>2.80883E-2</v>
      </c>
      <c r="BQ21" s="52">
        <v>8.9800000000000004E-4</v>
      </c>
      <c r="BR21" s="51">
        <v>3.9999999999999998E-6</v>
      </c>
      <c r="BS21" s="51">
        <v>2.8420000000000002E-4</v>
      </c>
    </row>
    <row r="22" spans="1:71" s="36" customFormat="1">
      <c r="A22" s="34">
        <v>337</v>
      </c>
      <c r="B22" s="49" t="s">
        <v>32</v>
      </c>
      <c r="C22" s="50">
        <v>3.5999999999999998E-6</v>
      </c>
      <c r="D22" s="52">
        <v>0</v>
      </c>
      <c r="E22" s="52">
        <v>0</v>
      </c>
      <c r="F22" s="52">
        <v>0</v>
      </c>
      <c r="G22" s="52">
        <v>0</v>
      </c>
      <c r="H22" s="52">
        <v>0</v>
      </c>
      <c r="I22" s="52">
        <v>7.0410000000000004E-3</v>
      </c>
      <c r="J22" s="52">
        <v>1.4467E-3</v>
      </c>
      <c r="K22" s="52">
        <v>9.7000000000000003E-6</v>
      </c>
      <c r="L22" s="52">
        <v>0</v>
      </c>
      <c r="M22" s="52">
        <v>1.9999999999999999E-7</v>
      </c>
      <c r="N22" s="52">
        <v>1.1169000000000001E-3</v>
      </c>
      <c r="O22" s="52">
        <v>8.629E-4</v>
      </c>
      <c r="P22" s="52">
        <v>1.7799999999999999E-5</v>
      </c>
      <c r="Q22" s="52">
        <v>5.8900000000000001E-4</v>
      </c>
      <c r="R22" s="52">
        <v>1.4630000000000001E-4</v>
      </c>
      <c r="S22" s="52">
        <v>4.0841700000000002E-2</v>
      </c>
      <c r="T22" s="52">
        <v>1.6753E-3</v>
      </c>
      <c r="U22" s="52">
        <v>0</v>
      </c>
      <c r="V22" s="52">
        <v>0</v>
      </c>
      <c r="W22" s="52">
        <v>0</v>
      </c>
      <c r="X22" s="52">
        <v>7.3000000000000004E-6</v>
      </c>
      <c r="Y22" s="52">
        <v>1.7999999999999999E-6</v>
      </c>
      <c r="Z22" s="52">
        <v>0</v>
      </c>
      <c r="AA22" s="52">
        <v>0</v>
      </c>
      <c r="AB22" s="52">
        <v>1.2574000000000001E-3</v>
      </c>
      <c r="AC22" s="52">
        <v>5.1119999999999996E-4</v>
      </c>
      <c r="AD22" s="52">
        <v>9.1160000000000004E-4</v>
      </c>
      <c r="AE22" s="52">
        <v>0</v>
      </c>
      <c r="AF22" s="52">
        <v>2.9999999999999999E-7</v>
      </c>
      <c r="AG22" s="52">
        <v>9.2179999999999996E-4</v>
      </c>
      <c r="AH22" s="52">
        <v>6.2999999999999998E-6</v>
      </c>
      <c r="AI22" s="52">
        <v>0</v>
      </c>
      <c r="AJ22" s="52">
        <v>7.9000000000000006E-6</v>
      </c>
      <c r="AK22" s="52">
        <v>0</v>
      </c>
      <c r="AL22" s="52">
        <v>0</v>
      </c>
      <c r="AM22" s="52">
        <v>0</v>
      </c>
      <c r="AN22" s="52">
        <v>2.6400000000000001E-5</v>
      </c>
      <c r="AO22" s="52">
        <v>0</v>
      </c>
      <c r="AP22" s="52">
        <v>1.3699999999999999E-5</v>
      </c>
      <c r="AQ22" s="52">
        <v>0</v>
      </c>
      <c r="AR22" s="52">
        <v>1.3960000000000001E-4</v>
      </c>
      <c r="AS22" s="52">
        <v>4.4606999999999997E-3</v>
      </c>
      <c r="AT22" s="52">
        <v>0</v>
      </c>
      <c r="AU22" s="52">
        <v>0</v>
      </c>
      <c r="AV22" s="52">
        <v>0</v>
      </c>
      <c r="AW22" s="52">
        <v>0</v>
      </c>
      <c r="AX22" s="52">
        <v>1.158E-3</v>
      </c>
      <c r="AY22" s="52">
        <v>8.696E-4</v>
      </c>
      <c r="AZ22" s="52">
        <v>7.7399999999999998E-5</v>
      </c>
      <c r="BA22" s="52">
        <v>9.5000000000000005E-6</v>
      </c>
      <c r="BB22" s="52">
        <v>1.7310000000000001E-4</v>
      </c>
      <c r="BC22" s="52">
        <v>7.6000000000000001E-6</v>
      </c>
      <c r="BD22" s="52">
        <v>8.6000000000000007E-6</v>
      </c>
      <c r="BE22" s="52">
        <v>0</v>
      </c>
      <c r="BF22" s="52">
        <v>4.3000000000000003E-6</v>
      </c>
      <c r="BG22" s="52">
        <v>1.8929999999999999E-4</v>
      </c>
      <c r="BH22" s="52">
        <v>4.0899999999999998E-5</v>
      </c>
      <c r="BI22" s="52">
        <v>7.4000000000000003E-6</v>
      </c>
      <c r="BJ22" s="52">
        <v>8.3730000000000002E-4</v>
      </c>
      <c r="BK22" s="52">
        <v>3.0788E-3</v>
      </c>
      <c r="BL22" s="52">
        <v>2.3582999999999998E-3</v>
      </c>
      <c r="BM22" s="52">
        <v>1.77E-5</v>
      </c>
      <c r="BN22" s="52">
        <v>1.511E-3</v>
      </c>
      <c r="BO22" s="52">
        <v>1.6890000000000001E-4</v>
      </c>
      <c r="BP22" s="52">
        <v>0</v>
      </c>
      <c r="BQ22" s="52">
        <v>2.2331999999999999E-3</v>
      </c>
      <c r="BR22" s="51">
        <v>9.9999999999999995E-8</v>
      </c>
      <c r="BS22" s="51">
        <v>1.1120000000000001E-4</v>
      </c>
    </row>
    <row r="23" spans="1:71" s="36" customFormat="1">
      <c r="A23" s="34">
        <v>339</v>
      </c>
      <c r="B23" s="49" t="s">
        <v>27</v>
      </c>
      <c r="C23" s="50">
        <v>5.5449999999999998E-4</v>
      </c>
      <c r="D23" s="52">
        <v>1.384E-4</v>
      </c>
      <c r="E23" s="52">
        <v>2.72E-5</v>
      </c>
      <c r="F23" s="52">
        <v>1.8780000000000001E-4</v>
      </c>
      <c r="G23" s="52">
        <v>6.7899999999999997E-5</v>
      </c>
      <c r="H23" s="52">
        <v>1.7999999999999999E-6</v>
      </c>
      <c r="I23" s="52">
        <v>7.1339999999999999E-4</v>
      </c>
      <c r="J23" s="52">
        <v>2.4350000000000001E-4</v>
      </c>
      <c r="K23" s="52">
        <v>1.7561E-3</v>
      </c>
      <c r="L23" s="52">
        <v>1.604E-4</v>
      </c>
      <c r="M23" s="52">
        <v>1.3789999999999999E-4</v>
      </c>
      <c r="N23" s="52">
        <v>7.0936999999999997E-3</v>
      </c>
      <c r="O23" s="52">
        <v>1.2799999999999999E-5</v>
      </c>
      <c r="P23" s="52">
        <v>3.7596000000000001E-3</v>
      </c>
      <c r="Q23" s="52">
        <v>2.7694E-3</v>
      </c>
      <c r="R23" s="52">
        <v>2.832E-4</v>
      </c>
      <c r="S23" s="52">
        <v>1.7679999999999999E-4</v>
      </c>
      <c r="T23" s="52">
        <v>4.2775500000000001E-2</v>
      </c>
      <c r="U23" s="52">
        <v>4.99E-5</v>
      </c>
      <c r="V23" s="52">
        <v>3.1411E-3</v>
      </c>
      <c r="W23" s="52">
        <v>5.3860999999999996E-3</v>
      </c>
      <c r="X23" s="52">
        <v>7.0999999999999998E-6</v>
      </c>
      <c r="Y23" s="52">
        <v>1.093E-4</v>
      </c>
      <c r="Z23" s="52">
        <v>5.5999999999999997E-6</v>
      </c>
      <c r="AA23" s="52">
        <v>8.8080000000000005E-4</v>
      </c>
      <c r="AB23" s="52">
        <v>2.5510000000000002E-4</v>
      </c>
      <c r="AC23" s="52">
        <v>4.7899999999999999E-4</v>
      </c>
      <c r="AD23" s="52">
        <v>6.1479999999999998E-4</v>
      </c>
      <c r="AE23" s="52">
        <v>8.4219999999999998E-4</v>
      </c>
      <c r="AF23" s="52">
        <v>2.4300000000000001E-5</v>
      </c>
      <c r="AG23" s="52">
        <v>7.7240000000000002E-4</v>
      </c>
      <c r="AH23" s="52">
        <v>2.6000000000000001E-6</v>
      </c>
      <c r="AI23" s="52">
        <v>2.9E-5</v>
      </c>
      <c r="AJ23" s="52">
        <v>0</v>
      </c>
      <c r="AK23" s="52">
        <v>2.7399999999999999E-5</v>
      </c>
      <c r="AL23" s="52">
        <v>6.0099999999999997E-5</v>
      </c>
      <c r="AM23" s="52">
        <v>3.6199999999999999E-5</v>
      </c>
      <c r="AN23" s="52">
        <v>7.7930000000000002E-4</v>
      </c>
      <c r="AO23" s="52">
        <v>1.3403E-3</v>
      </c>
      <c r="AP23" s="52">
        <v>2.9600000000000001E-5</v>
      </c>
      <c r="AQ23" s="52">
        <v>1.3499999999999999E-5</v>
      </c>
      <c r="AR23" s="52">
        <v>1.7320000000000001E-4</v>
      </c>
      <c r="AS23" s="52">
        <v>1.0897999999999999E-3</v>
      </c>
      <c r="AT23" s="52">
        <v>2.251E-4</v>
      </c>
      <c r="AU23" s="52">
        <v>1.4139999999999999E-4</v>
      </c>
      <c r="AV23" s="52">
        <v>8.2600000000000002E-5</v>
      </c>
      <c r="AW23" s="52">
        <v>2.7999999999999999E-6</v>
      </c>
      <c r="AX23" s="52">
        <v>3.57E-5</v>
      </c>
      <c r="AY23" s="52">
        <v>3.1869999999999999E-4</v>
      </c>
      <c r="AZ23" s="52">
        <v>6.3100000000000002E-5</v>
      </c>
      <c r="BA23" s="52">
        <v>9.8599999999999998E-5</v>
      </c>
      <c r="BB23" s="52">
        <v>1.7665000000000001E-3</v>
      </c>
      <c r="BC23" s="52">
        <v>4.9200000000000003E-5</v>
      </c>
      <c r="BD23" s="52">
        <v>1.8519999999999999E-3</v>
      </c>
      <c r="BE23" s="52">
        <v>6.3905000000000003E-3</v>
      </c>
      <c r="BF23" s="52">
        <v>2.3760999999999999E-3</v>
      </c>
      <c r="BG23" s="52">
        <v>2.0375999999999998E-2</v>
      </c>
      <c r="BH23" s="52">
        <v>2.3112600000000001E-2</v>
      </c>
      <c r="BI23" s="52">
        <v>8.0654000000000003E-3</v>
      </c>
      <c r="BJ23" s="52">
        <v>4.9005000000000003E-3</v>
      </c>
      <c r="BK23" s="52">
        <v>5.2829999999999999E-4</v>
      </c>
      <c r="BL23" s="52">
        <v>1.8397999999999999E-3</v>
      </c>
      <c r="BM23" s="52">
        <v>2.1064E-3</v>
      </c>
      <c r="BN23" s="52">
        <v>9.1129999999999998E-4</v>
      </c>
      <c r="BO23" s="52">
        <v>2.4012999999999999E-3</v>
      </c>
      <c r="BP23" s="52">
        <v>8.1979999999999998E-4</v>
      </c>
      <c r="BQ23" s="52">
        <v>1.5E-6</v>
      </c>
      <c r="BR23" s="51">
        <v>3.3272000000000002E-3</v>
      </c>
      <c r="BS23" s="51">
        <v>3.055E-4</v>
      </c>
    </row>
    <row r="24" spans="1:71" s="36" customFormat="1">
      <c r="A24" s="34" t="s">
        <v>64</v>
      </c>
      <c r="B24" s="49" t="s">
        <v>65</v>
      </c>
      <c r="C24" s="50">
        <v>7.3906799999999995E-2</v>
      </c>
      <c r="D24" s="52">
        <v>4.4624E-3</v>
      </c>
      <c r="E24" s="52">
        <v>0</v>
      </c>
      <c r="F24" s="52">
        <v>0</v>
      </c>
      <c r="G24" s="52">
        <v>0</v>
      </c>
      <c r="H24" s="52">
        <v>0</v>
      </c>
      <c r="I24" s="52">
        <v>0</v>
      </c>
      <c r="J24" s="52">
        <v>2.9990000000000003E-4</v>
      </c>
      <c r="K24" s="52">
        <v>5.4759999999999997E-4</v>
      </c>
      <c r="L24" s="52">
        <v>1.2300000000000001E-5</v>
      </c>
      <c r="M24" s="52">
        <v>0</v>
      </c>
      <c r="N24" s="52">
        <v>0</v>
      </c>
      <c r="O24" s="52">
        <v>0</v>
      </c>
      <c r="P24" s="52">
        <v>0</v>
      </c>
      <c r="Q24" s="52">
        <v>0</v>
      </c>
      <c r="R24" s="52">
        <v>0</v>
      </c>
      <c r="S24" s="52">
        <v>0</v>
      </c>
      <c r="T24" s="52">
        <v>9.0000000000000006E-5</v>
      </c>
      <c r="U24" s="52">
        <v>0.18256500000000001</v>
      </c>
      <c r="V24" s="52">
        <v>3.8559999999999999E-4</v>
      </c>
      <c r="W24" s="52">
        <v>3.6650000000000002E-2</v>
      </c>
      <c r="X24" s="52">
        <v>3.2799999999999999E-3</v>
      </c>
      <c r="Y24" s="52">
        <v>1.1616E-2</v>
      </c>
      <c r="Z24" s="52">
        <v>2.7629999999999999E-4</v>
      </c>
      <c r="AA24" s="52">
        <v>5.7729000000000001E-3</v>
      </c>
      <c r="AB24" s="52">
        <v>2.3350000000000001E-4</v>
      </c>
      <c r="AC24" s="52">
        <v>5.1999999999999995E-4</v>
      </c>
      <c r="AD24" s="52">
        <v>0</v>
      </c>
      <c r="AE24" s="52">
        <v>1.3374999999999999E-3</v>
      </c>
      <c r="AF24" s="52">
        <v>1.1959999999999999E-4</v>
      </c>
      <c r="AG24" s="52">
        <v>1.7999999999999999E-6</v>
      </c>
      <c r="AH24" s="52">
        <v>4.015E-4</v>
      </c>
      <c r="AI24" s="52">
        <v>0</v>
      </c>
      <c r="AJ24" s="52">
        <v>6.5870000000000002E-4</v>
      </c>
      <c r="AK24" s="52">
        <v>0</v>
      </c>
      <c r="AL24" s="52">
        <v>0</v>
      </c>
      <c r="AM24" s="52">
        <v>0</v>
      </c>
      <c r="AN24" s="52">
        <v>1.415E-4</v>
      </c>
      <c r="AO24" s="52">
        <v>0</v>
      </c>
      <c r="AP24" s="52">
        <v>1.083E-4</v>
      </c>
      <c r="AQ24" s="52">
        <v>8.9499999999999994E-5</v>
      </c>
      <c r="AR24" s="52">
        <v>0</v>
      </c>
      <c r="AS24" s="52">
        <v>3.01E-5</v>
      </c>
      <c r="AT24" s="52">
        <v>0</v>
      </c>
      <c r="AU24" s="52">
        <v>0</v>
      </c>
      <c r="AV24" s="52">
        <v>0</v>
      </c>
      <c r="AW24" s="52">
        <v>0</v>
      </c>
      <c r="AX24" s="52">
        <v>0</v>
      </c>
      <c r="AY24" s="52">
        <v>0</v>
      </c>
      <c r="AZ24" s="52">
        <v>0</v>
      </c>
      <c r="BA24" s="52">
        <v>0</v>
      </c>
      <c r="BB24" s="52">
        <v>8.2200000000000003E-4</v>
      </c>
      <c r="BC24" s="52">
        <v>2.52E-4</v>
      </c>
      <c r="BD24" s="52">
        <v>1.5E-6</v>
      </c>
      <c r="BE24" s="52">
        <v>0</v>
      </c>
      <c r="BF24" s="52">
        <v>3.1652699999999999E-2</v>
      </c>
      <c r="BG24" s="52">
        <v>1.5E-6</v>
      </c>
      <c r="BH24" s="52">
        <v>1.04201E-2</v>
      </c>
      <c r="BI24" s="52">
        <v>2.47882E-2</v>
      </c>
      <c r="BJ24" s="52">
        <v>2.6070900000000001E-2</v>
      </c>
      <c r="BK24" s="52">
        <v>9.5476999999999992E-3</v>
      </c>
      <c r="BL24" s="52">
        <v>2.4080799999999999E-2</v>
      </c>
      <c r="BM24" s="52">
        <v>1.39919E-2</v>
      </c>
      <c r="BN24" s="52">
        <v>0.11536299999999999</v>
      </c>
      <c r="BO24" s="52">
        <v>1.0147999999999999E-3</v>
      </c>
      <c r="BP24" s="52">
        <v>2.4399999999999999E-3</v>
      </c>
      <c r="BQ24" s="52">
        <v>1.6190699999999999E-2</v>
      </c>
      <c r="BR24" s="51">
        <v>1.36875E-2</v>
      </c>
      <c r="BS24" s="51">
        <v>0</v>
      </c>
    </row>
    <row r="25" spans="1:71" s="36" customFormat="1">
      <c r="A25" s="34" t="s">
        <v>33</v>
      </c>
      <c r="B25" s="49" t="s">
        <v>34</v>
      </c>
      <c r="C25" s="50">
        <v>5.195E-4</v>
      </c>
      <c r="D25" s="52">
        <v>1.3285E-3</v>
      </c>
      <c r="E25" s="52">
        <v>0</v>
      </c>
      <c r="F25" s="52">
        <v>2.8600000000000001E-5</v>
      </c>
      <c r="G25" s="52">
        <v>0</v>
      </c>
      <c r="H25" s="52">
        <v>0</v>
      </c>
      <c r="I25" s="52">
        <v>1.0294E-3</v>
      </c>
      <c r="J25" s="52">
        <v>6.9969000000000003E-3</v>
      </c>
      <c r="K25" s="52">
        <v>3.6296000000000002E-3</v>
      </c>
      <c r="L25" s="52">
        <v>0</v>
      </c>
      <c r="M25" s="52">
        <v>6.9999999999999997E-7</v>
      </c>
      <c r="N25" s="52">
        <v>3.3693999999999998E-3</v>
      </c>
      <c r="O25" s="52">
        <v>2.37E-5</v>
      </c>
      <c r="P25" s="52">
        <v>6.2600000000000004E-5</v>
      </c>
      <c r="Q25" s="52">
        <v>6.6423999999999997E-3</v>
      </c>
      <c r="R25" s="52">
        <v>2.9068000000000002E-3</v>
      </c>
      <c r="S25" s="52">
        <v>4.6874499999999999E-2</v>
      </c>
      <c r="T25" s="52">
        <v>1.32494E-2</v>
      </c>
      <c r="U25" s="52">
        <v>1.383E-4</v>
      </c>
      <c r="V25" s="52">
        <v>0.16308800000000001</v>
      </c>
      <c r="W25" s="52">
        <v>9.8022799999999993E-2</v>
      </c>
      <c r="X25" s="52">
        <v>1.82089E-2</v>
      </c>
      <c r="Y25" s="52">
        <v>4.8887000000000002E-3</v>
      </c>
      <c r="Z25" s="52">
        <v>3.4700000000000003E-5</v>
      </c>
      <c r="AA25" s="52">
        <v>3.9999999999999998E-6</v>
      </c>
      <c r="AB25" s="52">
        <v>1.3061700000000001E-2</v>
      </c>
      <c r="AC25" s="52">
        <v>5.7919999999999998E-4</v>
      </c>
      <c r="AD25" s="52">
        <v>2.9329999999999997E-4</v>
      </c>
      <c r="AE25" s="52">
        <v>7.2610000000000003E-4</v>
      </c>
      <c r="AF25" s="52">
        <v>8.9686999999999996E-3</v>
      </c>
      <c r="AG25" s="52">
        <v>2.7889999999999998E-3</v>
      </c>
      <c r="AH25" s="52">
        <v>9.9999999999999995E-8</v>
      </c>
      <c r="AI25" s="52">
        <v>0</v>
      </c>
      <c r="AJ25" s="52">
        <v>2.2032000000000002E-3</v>
      </c>
      <c r="AK25" s="52">
        <v>3.4499999999999998E-5</v>
      </c>
      <c r="AL25" s="52">
        <v>0</v>
      </c>
      <c r="AM25" s="52">
        <v>6.0099999999999997E-5</v>
      </c>
      <c r="AN25" s="52">
        <v>2.5670000000000001E-4</v>
      </c>
      <c r="AO25" s="52">
        <v>6.6699999999999995E-5</v>
      </c>
      <c r="AP25" s="52">
        <v>3.6300000000000001E-5</v>
      </c>
      <c r="AQ25" s="52">
        <v>4.3300000000000001E-4</v>
      </c>
      <c r="AR25" s="52">
        <v>1.08E-5</v>
      </c>
      <c r="AS25" s="52">
        <v>1.5669999999999999E-4</v>
      </c>
      <c r="AT25" s="52">
        <v>9.9999999999999995E-8</v>
      </c>
      <c r="AU25" s="52">
        <v>1.03E-5</v>
      </c>
      <c r="AV25" s="52">
        <v>2.8500000000000002E-5</v>
      </c>
      <c r="AW25" s="52">
        <v>0</v>
      </c>
      <c r="AX25" s="52">
        <v>4.0000000000000003E-5</v>
      </c>
      <c r="AY25" s="52">
        <v>6.6169999999999998E-4</v>
      </c>
      <c r="AZ25" s="52">
        <v>0</v>
      </c>
      <c r="BA25" s="52">
        <v>0</v>
      </c>
      <c r="BB25" s="52">
        <v>2.331E-4</v>
      </c>
      <c r="BC25" s="52">
        <v>1.6500000000000001E-5</v>
      </c>
      <c r="BD25" s="52">
        <v>1.638E-4</v>
      </c>
      <c r="BE25" s="52">
        <v>5.3379999999999996E-4</v>
      </c>
      <c r="BF25" s="52">
        <v>1.529E-4</v>
      </c>
      <c r="BG25" s="52">
        <v>4.3399999999999998E-5</v>
      </c>
      <c r="BH25" s="52">
        <v>8.3480000000000002E-4</v>
      </c>
      <c r="BI25" s="52">
        <v>3.9994000000000002E-3</v>
      </c>
      <c r="BJ25" s="52">
        <v>2.1307000000000001E-3</v>
      </c>
      <c r="BK25" s="52">
        <v>1.5099999999999999E-5</v>
      </c>
      <c r="BL25" s="52">
        <v>4.9652999999999997E-3</v>
      </c>
      <c r="BM25" s="52">
        <v>2.6962000000000002E-3</v>
      </c>
      <c r="BN25" s="52">
        <v>5.6039999999999996E-4</v>
      </c>
      <c r="BO25" s="52">
        <v>1.0845E-3</v>
      </c>
      <c r="BP25" s="52">
        <v>1.1605000000000001E-3</v>
      </c>
      <c r="BQ25" s="52">
        <v>2.69E-5</v>
      </c>
      <c r="BR25" s="51">
        <v>4.9109999999999996E-4</v>
      </c>
      <c r="BS25" s="51">
        <v>1.8199999999999999E-5</v>
      </c>
    </row>
    <row r="26" spans="1:71" s="36" customFormat="1">
      <c r="A26" s="34" t="s">
        <v>35</v>
      </c>
      <c r="B26" s="49" t="s">
        <v>36</v>
      </c>
      <c r="C26" s="50">
        <v>8.9300000000000002E-5</v>
      </c>
      <c r="D26" s="52">
        <v>0</v>
      </c>
      <c r="E26" s="52">
        <v>0</v>
      </c>
      <c r="F26" s="52">
        <v>0</v>
      </c>
      <c r="G26" s="52">
        <v>0</v>
      </c>
      <c r="H26" s="52">
        <v>5.9999999999999997E-7</v>
      </c>
      <c r="I26" s="52">
        <v>0</v>
      </c>
      <c r="J26" s="52">
        <v>8.6999999999999997E-6</v>
      </c>
      <c r="K26" s="52">
        <v>4.0999999999999997E-6</v>
      </c>
      <c r="L26" s="52">
        <v>0</v>
      </c>
      <c r="M26" s="52">
        <v>0</v>
      </c>
      <c r="N26" s="52">
        <v>0</v>
      </c>
      <c r="O26" s="52">
        <v>3.0000000000000001E-6</v>
      </c>
      <c r="P26" s="52">
        <v>0</v>
      </c>
      <c r="Q26" s="52">
        <v>4.2858999999999996E-3</v>
      </c>
      <c r="R26" s="52">
        <v>0</v>
      </c>
      <c r="S26" s="52">
        <v>0</v>
      </c>
      <c r="T26" s="52">
        <v>4.5980000000000001E-4</v>
      </c>
      <c r="U26" s="52">
        <v>1.98E-5</v>
      </c>
      <c r="V26" s="52">
        <v>1.30708E-2</v>
      </c>
      <c r="W26" s="52">
        <v>7.7415700000000004E-2</v>
      </c>
      <c r="X26" s="52">
        <v>0</v>
      </c>
      <c r="Y26" s="52">
        <v>1.26009E-2</v>
      </c>
      <c r="Z26" s="52">
        <v>3.4000000000000001E-6</v>
      </c>
      <c r="AA26" s="52">
        <v>0</v>
      </c>
      <c r="AB26" s="52">
        <v>1.5999999999999999E-6</v>
      </c>
      <c r="AC26" s="52">
        <v>4.1879999999999999E-4</v>
      </c>
      <c r="AD26" s="52">
        <v>1.091E-4</v>
      </c>
      <c r="AE26" s="52">
        <v>6.9999999999999999E-6</v>
      </c>
      <c r="AF26" s="52">
        <v>3.6703E-3</v>
      </c>
      <c r="AG26" s="52">
        <v>1.2510000000000001E-4</v>
      </c>
      <c r="AH26" s="52">
        <v>0</v>
      </c>
      <c r="AI26" s="52">
        <v>0</v>
      </c>
      <c r="AJ26" s="52">
        <v>0</v>
      </c>
      <c r="AK26" s="52">
        <v>0</v>
      </c>
      <c r="AL26" s="52">
        <v>0</v>
      </c>
      <c r="AM26" s="52">
        <v>0</v>
      </c>
      <c r="AN26" s="52">
        <v>0</v>
      </c>
      <c r="AO26" s="52">
        <v>0</v>
      </c>
      <c r="AP26" s="52">
        <v>0</v>
      </c>
      <c r="AQ26" s="52">
        <v>5.8000000000000004E-6</v>
      </c>
      <c r="AR26" s="52">
        <v>4.1189999999999998E-4</v>
      </c>
      <c r="AS26" s="52">
        <v>2.9000000000000002E-6</v>
      </c>
      <c r="AT26" s="52">
        <v>3.0000000000000001E-6</v>
      </c>
      <c r="AU26" s="52">
        <v>0</v>
      </c>
      <c r="AV26" s="52">
        <v>0</v>
      </c>
      <c r="AW26" s="52">
        <v>0</v>
      </c>
      <c r="AX26" s="52">
        <v>0</v>
      </c>
      <c r="AY26" s="52">
        <v>2.4360000000000001E-4</v>
      </c>
      <c r="AZ26" s="52">
        <v>0</v>
      </c>
      <c r="BA26" s="52">
        <v>0</v>
      </c>
      <c r="BB26" s="52">
        <v>3.3800000000000002E-5</v>
      </c>
      <c r="BC26" s="52">
        <v>9.3999999999999998E-6</v>
      </c>
      <c r="BD26" s="52">
        <v>4.6519999999999998E-4</v>
      </c>
      <c r="BE26" s="52">
        <v>2.0260999999999999E-3</v>
      </c>
      <c r="BF26" s="52">
        <v>1.2569999999999999E-4</v>
      </c>
      <c r="BG26" s="52">
        <v>4.2700000000000001E-5</v>
      </c>
      <c r="BH26" s="52">
        <v>2.83E-5</v>
      </c>
      <c r="BI26" s="52">
        <v>0</v>
      </c>
      <c r="BJ26" s="52">
        <v>3.5360000000000001E-3</v>
      </c>
      <c r="BK26" s="52">
        <v>2.5589999999999999E-4</v>
      </c>
      <c r="BL26" s="52">
        <v>1.628E-4</v>
      </c>
      <c r="BM26" s="52">
        <v>4.3699999999999998E-5</v>
      </c>
      <c r="BN26" s="52">
        <v>6.2199999999999994E-5</v>
      </c>
      <c r="BO26" s="52">
        <v>2.3766E-3</v>
      </c>
      <c r="BP26" s="52">
        <v>1.474E-4</v>
      </c>
      <c r="BQ26" s="52">
        <v>1.0777E-3</v>
      </c>
      <c r="BR26" s="51">
        <v>1.1984999999999999E-3</v>
      </c>
      <c r="BS26" s="51">
        <v>9.7999999999999997E-5</v>
      </c>
    </row>
    <row r="27" spans="1:71" s="36" customFormat="1">
      <c r="A27" s="34">
        <v>322</v>
      </c>
      <c r="B27" s="49" t="s">
        <v>71</v>
      </c>
      <c r="C27" s="50">
        <v>1.0392000000000001E-3</v>
      </c>
      <c r="D27" s="52">
        <v>3.01E-5</v>
      </c>
      <c r="E27" s="52">
        <v>7.7799999999999994E-5</v>
      </c>
      <c r="F27" s="52">
        <v>1.052E-3</v>
      </c>
      <c r="G27" s="52">
        <v>2.7559999999999998E-4</v>
      </c>
      <c r="H27" s="52">
        <v>1.0230000000000001E-4</v>
      </c>
      <c r="I27" s="52">
        <v>2.1562E-3</v>
      </c>
      <c r="J27" s="52">
        <v>5.4469999999999996E-3</v>
      </c>
      <c r="K27" s="52">
        <v>1.3242200000000001E-2</v>
      </c>
      <c r="L27" s="52">
        <v>6.1244000000000003E-3</v>
      </c>
      <c r="M27" s="52">
        <v>6.8441999999999999E-3</v>
      </c>
      <c r="N27" s="52">
        <v>6.0016000000000002E-3</v>
      </c>
      <c r="O27" s="52">
        <v>3.1148999999999999E-3</v>
      </c>
      <c r="P27" s="52">
        <v>8.6672999999999993E-3</v>
      </c>
      <c r="Q27" s="52">
        <v>5.0028E-3</v>
      </c>
      <c r="R27" s="52">
        <v>3.4813999999999999E-3</v>
      </c>
      <c r="S27" s="52">
        <v>1.5774799999999999E-2</v>
      </c>
      <c r="T27" s="52">
        <v>1.27642E-2</v>
      </c>
      <c r="U27" s="52">
        <v>2.2413599999999999E-2</v>
      </c>
      <c r="V27" s="52">
        <v>7.5180999999999998E-3</v>
      </c>
      <c r="W27" s="52">
        <v>2.1037999999999999E-3</v>
      </c>
      <c r="X27" s="52">
        <v>0.22078500000000001</v>
      </c>
      <c r="Y27" s="52">
        <v>9.3729999999999994E-2</v>
      </c>
      <c r="Z27" s="52">
        <v>1.8599999999999999E-4</v>
      </c>
      <c r="AA27" s="52">
        <v>5.4460999999999997E-3</v>
      </c>
      <c r="AB27" s="52">
        <v>2.0031899999999998E-2</v>
      </c>
      <c r="AC27" s="52">
        <v>2.4210999999999998E-3</v>
      </c>
      <c r="AD27" s="52">
        <v>9.056E-4</v>
      </c>
      <c r="AE27" s="52">
        <v>5.1387999999999998E-3</v>
      </c>
      <c r="AF27" s="52">
        <v>1.2606E-3</v>
      </c>
      <c r="AG27" s="52">
        <v>2.6857999999999999E-3</v>
      </c>
      <c r="AH27" s="52">
        <v>1.404E-4</v>
      </c>
      <c r="AI27" s="52">
        <v>6.2750000000000002E-4</v>
      </c>
      <c r="AJ27" s="52">
        <v>1.9819999999999999E-4</v>
      </c>
      <c r="AK27" s="52">
        <v>8.474E-4</v>
      </c>
      <c r="AL27" s="52">
        <v>1.3954E-3</v>
      </c>
      <c r="AM27" s="52">
        <v>1.6391999999999999E-3</v>
      </c>
      <c r="AN27" s="52">
        <v>7.4247000000000002E-3</v>
      </c>
      <c r="AO27" s="52">
        <v>3.0755999999999999E-3</v>
      </c>
      <c r="AP27" s="52">
        <v>5.8601E-3</v>
      </c>
      <c r="AQ27" s="52">
        <v>7.3510000000000003E-4</v>
      </c>
      <c r="AR27" s="52">
        <v>6.7639999999999996E-4</v>
      </c>
      <c r="AS27" s="52">
        <v>1.8710000000000001E-3</v>
      </c>
      <c r="AT27" s="52">
        <v>1.072E-3</v>
      </c>
      <c r="AU27" s="52">
        <v>5.0020000000000002E-4</v>
      </c>
      <c r="AV27" s="52">
        <v>5.1409999999999997E-4</v>
      </c>
      <c r="AW27" s="52">
        <v>5.13E-5</v>
      </c>
      <c r="AX27" s="52">
        <v>1.2850000000000001E-4</v>
      </c>
      <c r="AY27" s="52">
        <v>1.6665E-3</v>
      </c>
      <c r="AZ27" s="52">
        <v>1.0336E-3</v>
      </c>
      <c r="BA27" s="52">
        <v>5.9590000000000001E-4</v>
      </c>
      <c r="BB27" s="52">
        <v>3.0319000000000001E-3</v>
      </c>
      <c r="BC27" s="52">
        <v>1.0089999999999999E-3</v>
      </c>
      <c r="BD27" s="52">
        <v>3.4091999999999998E-3</v>
      </c>
      <c r="BE27" s="52">
        <v>3.5791999999999998E-3</v>
      </c>
      <c r="BF27" s="52">
        <v>2.0736999999999999E-3</v>
      </c>
      <c r="BG27" s="52">
        <v>1.9664000000000001E-3</v>
      </c>
      <c r="BH27" s="52">
        <v>3.8322E-3</v>
      </c>
      <c r="BI27" s="52">
        <v>4.8301000000000004E-3</v>
      </c>
      <c r="BJ27" s="52">
        <v>3.0785000000000001E-3</v>
      </c>
      <c r="BK27" s="52">
        <v>9.1580000000000003E-4</v>
      </c>
      <c r="BL27" s="52">
        <v>1.4515000000000001E-3</v>
      </c>
      <c r="BM27" s="52">
        <v>1.2833499999999999E-2</v>
      </c>
      <c r="BN27" s="52">
        <v>4.8355000000000004E-3</v>
      </c>
      <c r="BO27" s="52">
        <v>1.7983000000000001E-3</v>
      </c>
      <c r="BP27" s="52">
        <v>1.6517000000000001E-3</v>
      </c>
      <c r="BQ27" s="52">
        <v>2.1570000000000001E-3</v>
      </c>
      <c r="BR27" s="51">
        <v>4.5817000000000002E-3</v>
      </c>
      <c r="BS27" s="51">
        <v>7.4200000000000001E-5</v>
      </c>
    </row>
    <row r="28" spans="1:71" s="36" customFormat="1">
      <c r="A28" s="34">
        <v>323</v>
      </c>
      <c r="B28" s="53" t="s">
        <v>37</v>
      </c>
      <c r="C28" s="50">
        <v>7.1400000000000001E-5</v>
      </c>
      <c r="D28" s="52">
        <v>1.01E-5</v>
      </c>
      <c r="E28" s="52">
        <v>1.33E-5</v>
      </c>
      <c r="F28" s="52">
        <v>3.0199999999999999E-5</v>
      </c>
      <c r="G28" s="52">
        <v>0</v>
      </c>
      <c r="H28" s="52">
        <v>6.9E-6</v>
      </c>
      <c r="I28" s="52">
        <v>2.8900000000000001E-5</v>
      </c>
      <c r="J28" s="52">
        <v>1.348E-4</v>
      </c>
      <c r="K28" s="52">
        <v>0</v>
      </c>
      <c r="L28" s="52">
        <v>1.9999999999999999E-7</v>
      </c>
      <c r="M28" s="52">
        <v>4.8999999999999997E-6</v>
      </c>
      <c r="N28" s="52">
        <v>5.8799999999999999E-5</v>
      </c>
      <c r="O28" s="52">
        <v>1.9999999999999999E-7</v>
      </c>
      <c r="P28" s="52">
        <v>5.4500000000000003E-5</v>
      </c>
      <c r="Q28" s="52">
        <v>8.1000000000000004E-6</v>
      </c>
      <c r="R28" s="52">
        <v>0</v>
      </c>
      <c r="S28" s="52">
        <v>0</v>
      </c>
      <c r="T28" s="52">
        <v>1.1000000000000001E-6</v>
      </c>
      <c r="U28" s="52">
        <v>3.5510000000000001E-4</v>
      </c>
      <c r="V28" s="52">
        <v>0</v>
      </c>
      <c r="W28" s="52">
        <v>1.487E-3</v>
      </c>
      <c r="X28" s="52">
        <v>0</v>
      </c>
      <c r="Y28" s="52">
        <v>1.8858099999999999E-2</v>
      </c>
      <c r="Z28" s="52">
        <v>3.8E-6</v>
      </c>
      <c r="AA28" s="52">
        <v>5.731E-4</v>
      </c>
      <c r="AB28" s="52">
        <v>0</v>
      </c>
      <c r="AC28" s="52">
        <v>3.2101E-3</v>
      </c>
      <c r="AD28" s="52">
        <v>9.502E-4</v>
      </c>
      <c r="AE28" s="52">
        <v>1.1402999999999999E-3</v>
      </c>
      <c r="AF28" s="52">
        <v>1.939E-4</v>
      </c>
      <c r="AG28" s="52">
        <v>6.1732999999999996E-3</v>
      </c>
      <c r="AH28" s="52">
        <v>0</v>
      </c>
      <c r="AI28" s="52">
        <v>2.4140000000000001E-4</v>
      </c>
      <c r="AJ28" s="52">
        <v>0</v>
      </c>
      <c r="AK28" s="52">
        <v>6.3670000000000003E-4</v>
      </c>
      <c r="AL28" s="52">
        <v>8.0349999999999996E-4</v>
      </c>
      <c r="AM28" s="52">
        <v>1.7929999999999999E-4</v>
      </c>
      <c r="AN28" s="52">
        <v>3.9179999999999998E-4</v>
      </c>
      <c r="AO28" s="52">
        <v>1.4320000000000001E-4</v>
      </c>
      <c r="AP28" s="52">
        <v>2.2014599999999999E-2</v>
      </c>
      <c r="AQ28" s="52">
        <v>1.9515999999999999E-3</v>
      </c>
      <c r="AR28" s="52">
        <v>4.9100000000000001E-4</v>
      </c>
      <c r="AS28" s="52">
        <v>9.5753000000000001E-3</v>
      </c>
      <c r="AT28" s="52">
        <v>4.4579999999999999E-4</v>
      </c>
      <c r="AU28" s="52">
        <v>8.0277999999999999E-3</v>
      </c>
      <c r="AV28" s="52">
        <v>6.0644999999999996E-3</v>
      </c>
      <c r="AW28" s="52">
        <v>0</v>
      </c>
      <c r="AX28" s="52">
        <v>5.6999999999999996E-6</v>
      </c>
      <c r="AY28" s="52">
        <v>8.0559999999999996E-4</v>
      </c>
      <c r="AZ28" s="52">
        <v>2.1711E-3</v>
      </c>
      <c r="BA28" s="52">
        <v>4.414E-4</v>
      </c>
      <c r="BB28" s="52">
        <v>4.2243000000000003E-3</v>
      </c>
      <c r="BC28" s="52">
        <v>2.1392E-3</v>
      </c>
      <c r="BD28" s="52">
        <v>3.4096E-3</v>
      </c>
      <c r="BE28" s="52">
        <v>3.077E-4</v>
      </c>
      <c r="BF28" s="52">
        <v>3.8999999999999998E-3</v>
      </c>
      <c r="BG28" s="52">
        <v>1.6969000000000001E-3</v>
      </c>
      <c r="BH28" s="52">
        <v>2.2288999999999998E-3</v>
      </c>
      <c r="BI28" s="52">
        <v>7.3099999999999999E-4</v>
      </c>
      <c r="BJ28" s="52">
        <v>5.3904000000000001E-3</v>
      </c>
      <c r="BK28" s="52">
        <v>6.5198000000000001E-3</v>
      </c>
      <c r="BL28" s="52">
        <v>1.6636000000000001E-3</v>
      </c>
      <c r="BM28" s="52">
        <v>4.4038999999999997E-3</v>
      </c>
      <c r="BN28" s="52">
        <v>1.111E-3</v>
      </c>
      <c r="BO28" s="52">
        <v>2.3601999999999998E-3</v>
      </c>
      <c r="BP28" s="52">
        <v>2.4198000000000002E-3</v>
      </c>
      <c r="BQ28" s="52">
        <v>2.7894999999999999E-3</v>
      </c>
      <c r="BR28" s="51">
        <v>4.0052999999999998E-3</v>
      </c>
      <c r="BS28" s="51">
        <v>1.5422000000000001E-3</v>
      </c>
    </row>
    <row r="29" spans="1:71" s="36" customFormat="1">
      <c r="A29" s="34">
        <v>324</v>
      </c>
      <c r="B29" s="49" t="s">
        <v>74</v>
      </c>
      <c r="C29" s="50">
        <v>4.3333999999999998E-2</v>
      </c>
      <c r="D29" s="52">
        <v>1.44873E-2</v>
      </c>
      <c r="E29" s="52">
        <v>6.3593E-3</v>
      </c>
      <c r="F29" s="52">
        <v>4.2877400000000003E-2</v>
      </c>
      <c r="G29" s="52">
        <v>1.2534399999999999E-2</v>
      </c>
      <c r="H29" s="52">
        <v>5.2852099999999999E-2</v>
      </c>
      <c r="I29" s="52">
        <v>4.2507299999999998E-2</v>
      </c>
      <c r="J29" s="52">
        <v>1.1003499999999999E-2</v>
      </c>
      <c r="K29" s="52">
        <v>1.34076E-2</v>
      </c>
      <c r="L29" s="52">
        <v>8.4802999999999996E-3</v>
      </c>
      <c r="M29" s="52">
        <v>3.2872999999999999E-3</v>
      </c>
      <c r="N29" s="52">
        <v>6.9414999999999998E-3</v>
      </c>
      <c r="O29" s="52">
        <v>1.2195000000000001E-3</v>
      </c>
      <c r="P29" s="52">
        <v>9.7041000000000002E-3</v>
      </c>
      <c r="Q29" s="52">
        <v>1.2991000000000001E-3</v>
      </c>
      <c r="R29" s="52">
        <v>2.5186000000000002E-3</v>
      </c>
      <c r="S29" s="52">
        <v>4.9321E-3</v>
      </c>
      <c r="T29" s="52">
        <v>4.1583999999999996E-3</v>
      </c>
      <c r="U29" s="52">
        <v>4.4327000000000004E-3</v>
      </c>
      <c r="V29" s="52">
        <v>3.8346000000000001E-3</v>
      </c>
      <c r="W29" s="52">
        <v>8.3480000000000002E-4</v>
      </c>
      <c r="X29" s="52">
        <v>2.0728900000000001E-2</v>
      </c>
      <c r="Y29" s="52">
        <v>2.92807E-2</v>
      </c>
      <c r="Z29" s="52">
        <v>2.88437E-2</v>
      </c>
      <c r="AA29" s="52">
        <v>2.4650700000000001E-2</v>
      </c>
      <c r="AB29" s="52">
        <v>6.8469000000000004E-3</v>
      </c>
      <c r="AC29" s="52">
        <v>3.1803999999999999E-3</v>
      </c>
      <c r="AD29" s="52">
        <v>4.6798999999999999E-3</v>
      </c>
      <c r="AE29" s="52">
        <v>4.5402000000000003E-3</v>
      </c>
      <c r="AF29" s="52">
        <v>2.1402999999999999E-3</v>
      </c>
      <c r="AG29" s="52">
        <v>2.9702000000000001E-3</v>
      </c>
      <c r="AH29" s="52">
        <v>0.24007000000000001</v>
      </c>
      <c r="AI29" s="52">
        <v>0.14385999999999999</v>
      </c>
      <c r="AJ29" s="52">
        <v>0.19292000000000001</v>
      </c>
      <c r="AK29" s="52">
        <v>0.20671600000000001</v>
      </c>
      <c r="AL29" s="52">
        <v>9.4812199999999999E-2</v>
      </c>
      <c r="AM29" s="52">
        <v>1.29798E-2</v>
      </c>
      <c r="AN29" s="52">
        <v>5.4416899999999997E-2</v>
      </c>
      <c r="AO29" s="52">
        <v>8.1884999999999996E-3</v>
      </c>
      <c r="AP29" s="52">
        <v>1.0303000000000001E-3</v>
      </c>
      <c r="AQ29" s="52">
        <v>3.1589999999999998E-4</v>
      </c>
      <c r="AR29" s="52">
        <v>8.9380000000000004E-4</v>
      </c>
      <c r="AS29" s="52">
        <v>1.7087000000000001E-3</v>
      </c>
      <c r="AT29" s="52">
        <v>2.8803000000000001E-3</v>
      </c>
      <c r="AU29" s="52">
        <v>1.0361999999999999E-3</v>
      </c>
      <c r="AV29" s="52">
        <v>1.008E-4</v>
      </c>
      <c r="AW29" s="52">
        <v>8.3599999999999999E-5</v>
      </c>
      <c r="AX29" s="52">
        <v>9.2020000000000003E-4</v>
      </c>
      <c r="AY29" s="52">
        <v>6.8627999999999996E-3</v>
      </c>
      <c r="AZ29" s="52">
        <v>4.7629999999999998E-4</v>
      </c>
      <c r="BA29" s="52">
        <v>1.1310999999999999E-3</v>
      </c>
      <c r="BB29" s="52">
        <v>1.4974000000000001E-3</v>
      </c>
      <c r="BC29" s="52">
        <v>4.3233000000000004E-3</v>
      </c>
      <c r="BD29" s="52">
        <v>1.05805E-2</v>
      </c>
      <c r="BE29" s="52">
        <v>2.3815699999999999E-2</v>
      </c>
      <c r="BF29" s="52">
        <v>6.5833999999999997E-3</v>
      </c>
      <c r="BG29" s="52">
        <v>1.6861000000000001E-3</v>
      </c>
      <c r="BH29" s="52">
        <v>1.04292E-2</v>
      </c>
      <c r="BI29" s="52">
        <v>9.9634000000000007E-3</v>
      </c>
      <c r="BJ29" s="52">
        <v>6.6696000000000004E-3</v>
      </c>
      <c r="BK29" s="52">
        <v>3.3495E-3</v>
      </c>
      <c r="BL29" s="52">
        <v>1.3063200000000001E-2</v>
      </c>
      <c r="BM29" s="52">
        <v>9.2130000000000007E-3</v>
      </c>
      <c r="BN29" s="52">
        <v>5.5126999999999997E-3</v>
      </c>
      <c r="BO29" s="52">
        <v>6.9658000000000003E-3</v>
      </c>
      <c r="BP29" s="52">
        <v>3.5087E-2</v>
      </c>
      <c r="BQ29" s="52">
        <v>4.7909899999999998E-2</v>
      </c>
      <c r="BR29" s="51">
        <v>5.7173099999999998E-2</v>
      </c>
      <c r="BS29" s="51">
        <v>6.3554600000000003E-2</v>
      </c>
    </row>
    <row r="30" spans="1:71" s="36" customFormat="1">
      <c r="A30" s="34">
        <v>325</v>
      </c>
      <c r="B30" s="49" t="s">
        <v>28</v>
      </c>
      <c r="C30" s="50">
        <v>5.0086100000000001E-2</v>
      </c>
      <c r="D30" s="52">
        <v>3.5762799999999997E-2</v>
      </c>
      <c r="E30" s="52">
        <v>1.7185099999999998E-2</v>
      </c>
      <c r="F30" s="52">
        <v>1.3143800000000001E-2</v>
      </c>
      <c r="G30" s="52">
        <v>7.6712999999999998E-3</v>
      </c>
      <c r="H30" s="52">
        <v>5.2712000000000002E-3</v>
      </c>
      <c r="I30" s="52">
        <v>7.4327000000000004E-3</v>
      </c>
      <c r="J30" s="52">
        <v>2.7617800000000001E-2</v>
      </c>
      <c r="K30" s="52">
        <v>5.3995599999999998E-2</v>
      </c>
      <c r="L30" s="52">
        <v>8.4055999999999992E-3</v>
      </c>
      <c r="M30" s="52">
        <v>2.6750300000000001E-2</v>
      </c>
      <c r="N30" s="52">
        <v>1.48767E-2</v>
      </c>
      <c r="O30" s="52">
        <v>1.77661E-2</v>
      </c>
      <c r="P30" s="52">
        <v>2.6231299999999999E-2</v>
      </c>
      <c r="Q30" s="52">
        <v>1.3738500000000001E-2</v>
      </c>
      <c r="R30" s="52">
        <v>8.3692999999999997E-3</v>
      </c>
      <c r="S30" s="52">
        <v>2.3958E-2</v>
      </c>
      <c r="T30" s="52">
        <v>4.6076699999999998E-2</v>
      </c>
      <c r="U30" s="52">
        <v>7.9600999999999995E-3</v>
      </c>
      <c r="V30" s="52">
        <v>0.227413</v>
      </c>
      <c r="W30" s="52">
        <v>1.5754299999999999E-2</v>
      </c>
      <c r="X30" s="52">
        <v>7.4284100000000006E-2</v>
      </c>
      <c r="Y30" s="52">
        <v>7.2817599999999996E-2</v>
      </c>
      <c r="Z30" s="52">
        <v>1.3249199999999999E-2</v>
      </c>
      <c r="AA30" s="52">
        <v>0.30014000000000002</v>
      </c>
      <c r="AB30" s="52">
        <v>0.305427</v>
      </c>
      <c r="AC30" s="52">
        <v>1.0352E-3</v>
      </c>
      <c r="AD30" s="52">
        <v>7.3490000000000003E-4</v>
      </c>
      <c r="AE30" s="52">
        <v>6.133E-4</v>
      </c>
      <c r="AF30" s="52">
        <v>4.3000000000000002E-5</v>
      </c>
      <c r="AG30" s="52">
        <v>9.3300000000000002E-4</v>
      </c>
      <c r="AH30" s="52">
        <v>9.7999999999999993E-6</v>
      </c>
      <c r="AI30" s="52">
        <v>3.1315000000000002E-3</v>
      </c>
      <c r="AJ30" s="52">
        <v>1.573E-4</v>
      </c>
      <c r="AK30" s="52">
        <v>1.1647000000000001E-3</v>
      </c>
      <c r="AL30" s="52">
        <v>1.009E-4</v>
      </c>
      <c r="AM30" s="52">
        <v>1.593E-4</v>
      </c>
      <c r="AN30" s="52">
        <v>2.9272E-3</v>
      </c>
      <c r="AO30" s="52">
        <v>1.6481E-3</v>
      </c>
      <c r="AP30" s="52">
        <v>1.5854E-3</v>
      </c>
      <c r="AQ30" s="52">
        <v>3.5500000000000001E-4</v>
      </c>
      <c r="AR30" s="52">
        <v>2.9516999999999998E-3</v>
      </c>
      <c r="AS30" s="52">
        <v>2.9616999999999998E-3</v>
      </c>
      <c r="AT30" s="52">
        <v>1.451E-4</v>
      </c>
      <c r="AU30" s="52">
        <v>1.562E-4</v>
      </c>
      <c r="AV30" s="52">
        <v>1.0289999999999999E-4</v>
      </c>
      <c r="AW30" s="52">
        <v>5.1000000000000003E-6</v>
      </c>
      <c r="AX30" s="52">
        <v>2.0963000000000002E-3</v>
      </c>
      <c r="AY30" s="52">
        <v>1.1751000000000001E-3</v>
      </c>
      <c r="AZ30" s="52">
        <v>2.8719999999999999E-4</v>
      </c>
      <c r="BA30" s="52">
        <v>2.2929999999999999E-4</v>
      </c>
      <c r="BB30" s="52">
        <v>1.11772E-2</v>
      </c>
      <c r="BC30" s="52">
        <v>7.4038999999999997E-3</v>
      </c>
      <c r="BD30" s="52">
        <v>7.8331000000000008E-3</v>
      </c>
      <c r="BE30" s="52">
        <v>1.64926E-2</v>
      </c>
      <c r="BF30" s="52">
        <v>4.3863000000000001E-3</v>
      </c>
      <c r="BG30" s="52">
        <v>3.2377499999999997E-2</v>
      </c>
      <c r="BH30" s="52">
        <v>3.5660900000000002E-2</v>
      </c>
      <c r="BI30" s="52">
        <v>1.2320299999999999E-2</v>
      </c>
      <c r="BJ30" s="52">
        <v>4.1196000000000002E-3</v>
      </c>
      <c r="BK30" s="52">
        <v>1.0463E-3</v>
      </c>
      <c r="BL30" s="52">
        <v>7.1326000000000002E-3</v>
      </c>
      <c r="BM30" s="52">
        <v>9.6409999999999996E-4</v>
      </c>
      <c r="BN30" s="52">
        <v>2.0033999999999998E-3</v>
      </c>
      <c r="BO30" s="52">
        <v>6.7126E-3</v>
      </c>
      <c r="BP30" s="52">
        <v>4.4098000000000002E-3</v>
      </c>
      <c r="BQ30" s="52">
        <v>1.4607000000000001E-3</v>
      </c>
      <c r="BR30" s="51">
        <v>1.2059200000000001E-2</v>
      </c>
      <c r="BS30" s="51">
        <v>1.1572499999999999E-2</v>
      </c>
    </row>
    <row r="31" spans="1:71" s="36" customFormat="1">
      <c r="A31" s="34">
        <v>326</v>
      </c>
      <c r="B31" s="49" t="s">
        <v>29</v>
      </c>
      <c r="C31" s="50">
        <v>4.8761000000000004E-3</v>
      </c>
      <c r="D31" s="52">
        <v>2.4507000000000001E-3</v>
      </c>
      <c r="E31" s="52">
        <v>1.0060000000000001E-4</v>
      </c>
      <c r="F31" s="52">
        <v>1.33899E-2</v>
      </c>
      <c r="G31" s="52">
        <v>1.3552E-3</v>
      </c>
      <c r="H31" s="52">
        <v>7.5400000000000003E-5</v>
      </c>
      <c r="I31" s="52">
        <v>1.4552000000000001E-2</v>
      </c>
      <c r="J31" s="52">
        <v>6.7384999999999997E-3</v>
      </c>
      <c r="K31" s="52">
        <v>1.03105E-2</v>
      </c>
      <c r="L31" s="52">
        <v>3.4505E-3</v>
      </c>
      <c r="M31" s="52">
        <v>7.3201000000000004E-3</v>
      </c>
      <c r="N31" s="52">
        <v>2.41374E-2</v>
      </c>
      <c r="O31" s="52">
        <v>8.0108999999999996E-3</v>
      </c>
      <c r="P31" s="52">
        <v>1.30142E-2</v>
      </c>
      <c r="Q31" s="52">
        <v>4.6277899999999997E-2</v>
      </c>
      <c r="R31" s="52">
        <v>1.2780100000000001E-2</v>
      </c>
      <c r="S31" s="52">
        <v>6.5612699999999996E-2</v>
      </c>
      <c r="T31" s="52">
        <v>2.7986199999999999E-2</v>
      </c>
      <c r="U31" s="52">
        <v>2.1236000000000001E-2</v>
      </c>
      <c r="V31" s="52">
        <v>6.0661999999999999E-3</v>
      </c>
      <c r="W31" s="52">
        <v>5.3055999999999997E-3</v>
      </c>
      <c r="X31" s="52">
        <v>1.37415E-2</v>
      </c>
      <c r="Y31" s="52">
        <v>6.5385E-3</v>
      </c>
      <c r="Z31" s="52">
        <v>2.0799999999999999E-4</v>
      </c>
      <c r="AA31" s="52">
        <v>1.0513700000000001E-2</v>
      </c>
      <c r="AB31" s="52">
        <v>7.5873200000000002E-2</v>
      </c>
      <c r="AC31" s="52">
        <v>4.7680999999999999E-3</v>
      </c>
      <c r="AD31" s="52">
        <v>5.3490999999999999E-3</v>
      </c>
      <c r="AE31" s="52">
        <v>1.0423099999999999E-2</v>
      </c>
      <c r="AF31" s="52">
        <v>1.6653E-3</v>
      </c>
      <c r="AG31" s="52">
        <v>5.4273000000000004E-3</v>
      </c>
      <c r="AH31" s="52">
        <v>2.6999999999999999E-5</v>
      </c>
      <c r="AI31" s="52">
        <v>1.506E-4</v>
      </c>
      <c r="AJ31" s="52">
        <v>1.6699999999999999E-5</v>
      </c>
      <c r="AK31" s="52">
        <v>6.8541000000000001E-3</v>
      </c>
      <c r="AL31" s="52">
        <v>5.932E-4</v>
      </c>
      <c r="AM31" s="52">
        <v>4.0426999999999998E-3</v>
      </c>
      <c r="AN31" s="52">
        <v>1.48089E-2</v>
      </c>
      <c r="AO31" s="52">
        <v>4.3340999999999996E-3</v>
      </c>
      <c r="AP31" s="52">
        <v>1.8623999999999999E-3</v>
      </c>
      <c r="AQ31" s="52">
        <v>3.2689999999999998E-4</v>
      </c>
      <c r="AR31" s="52">
        <v>4.0578999999999997E-3</v>
      </c>
      <c r="AS31" s="52">
        <v>2.9428000000000002E-3</v>
      </c>
      <c r="AT31" s="52">
        <v>9.2299999999999994E-5</v>
      </c>
      <c r="AU31" s="52">
        <v>2.5910000000000001E-4</v>
      </c>
      <c r="AV31" s="52">
        <v>1.4610000000000001E-3</v>
      </c>
      <c r="AW31" s="52">
        <v>7.7000000000000008E-6</v>
      </c>
      <c r="AX31" s="52">
        <v>3.969E-4</v>
      </c>
      <c r="AY31" s="52">
        <v>4.8872999999999998E-3</v>
      </c>
      <c r="AZ31" s="52">
        <v>2.5070000000000002E-4</v>
      </c>
      <c r="BA31" s="52">
        <v>8.3270000000000002E-4</v>
      </c>
      <c r="BB31" s="52">
        <v>3.7628000000000002E-3</v>
      </c>
      <c r="BC31" s="52">
        <v>3.9669999999999999E-4</v>
      </c>
      <c r="BD31" s="52">
        <v>2.4734000000000002E-3</v>
      </c>
      <c r="BE31" s="52">
        <v>3.5506000000000001E-3</v>
      </c>
      <c r="BF31" s="52">
        <v>4.8815999999999998E-3</v>
      </c>
      <c r="BG31" s="52">
        <v>7.2608999999999998E-3</v>
      </c>
      <c r="BH31" s="52">
        <v>4.9820000000000003E-3</v>
      </c>
      <c r="BI31" s="52">
        <v>7.1161999999999996E-3</v>
      </c>
      <c r="BJ31" s="52">
        <v>6.1533999999999998E-3</v>
      </c>
      <c r="BK31" s="52">
        <v>3.6059999999999998E-4</v>
      </c>
      <c r="BL31" s="52">
        <v>1.8614E-3</v>
      </c>
      <c r="BM31" s="52">
        <v>8.5119999999999998E-4</v>
      </c>
      <c r="BN31" s="52">
        <v>1.13983E-2</v>
      </c>
      <c r="BO31" s="52">
        <v>8.2637000000000006E-3</v>
      </c>
      <c r="BP31" s="52">
        <v>3.1132E-3</v>
      </c>
      <c r="BQ31" s="52">
        <v>6.4840000000000004E-4</v>
      </c>
      <c r="BR31" s="51">
        <v>3.8287999999999998E-3</v>
      </c>
      <c r="BS31" s="51">
        <v>6.4955000000000004E-3</v>
      </c>
    </row>
    <row r="32" spans="1:71" s="36" customFormat="1">
      <c r="A32" s="34">
        <v>42</v>
      </c>
      <c r="B32" s="49" t="s">
        <v>624</v>
      </c>
      <c r="C32" s="50">
        <v>4.9606299999999999E-2</v>
      </c>
      <c r="D32" s="52">
        <v>3.02323E-2</v>
      </c>
      <c r="E32" s="52">
        <v>6.4741E-3</v>
      </c>
      <c r="F32" s="52">
        <v>2.3636600000000001E-2</v>
      </c>
      <c r="G32" s="52">
        <v>9.1263000000000004E-3</v>
      </c>
      <c r="H32" s="52">
        <v>9.8247999999999999E-3</v>
      </c>
      <c r="I32" s="52">
        <v>3.6468199999999999E-2</v>
      </c>
      <c r="J32" s="52">
        <v>7.0430400000000004E-2</v>
      </c>
      <c r="K32" s="52">
        <v>3.99785E-2</v>
      </c>
      <c r="L32" s="52">
        <v>6.0812900000000003E-2</v>
      </c>
      <c r="M32" s="52">
        <v>4.0009599999999999E-2</v>
      </c>
      <c r="N32" s="52">
        <v>6.4471500000000001E-2</v>
      </c>
      <c r="O32" s="52">
        <v>3.7723E-2</v>
      </c>
      <c r="P32" s="52">
        <v>6.4608399999999996E-2</v>
      </c>
      <c r="Q32" s="52">
        <v>7.8576699999999999E-2</v>
      </c>
      <c r="R32" s="52">
        <v>3.45308E-2</v>
      </c>
      <c r="S32" s="52">
        <v>6.4808299999999999E-2</v>
      </c>
      <c r="T32" s="52">
        <v>4.6951600000000003E-2</v>
      </c>
      <c r="U32" s="52">
        <v>6.0729600000000002E-2</v>
      </c>
      <c r="V32" s="52">
        <v>5.3433300000000003E-2</v>
      </c>
      <c r="W32" s="52">
        <v>6.6620100000000002E-2</v>
      </c>
      <c r="X32" s="52">
        <v>5.32124E-2</v>
      </c>
      <c r="Y32" s="52">
        <v>2.7625400000000001E-2</v>
      </c>
      <c r="Z32" s="52">
        <v>1.43389E-2</v>
      </c>
      <c r="AA32" s="52">
        <v>3.9589199999999998E-2</v>
      </c>
      <c r="AB32" s="52">
        <v>4.5619600000000003E-2</v>
      </c>
      <c r="AC32" s="52">
        <v>2.5186199999999999E-2</v>
      </c>
      <c r="AD32" s="52">
        <v>1.20915E-2</v>
      </c>
      <c r="AE32" s="52">
        <v>8.7138000000000007E-3</v>
      </c>
      <c r="AF32" s="52">
        <v>6.5694999999999998E-3</v>
      </c>
      <c r="AG32" s="52">
        <v>2.3565099999999999E-2</v>
      </c>
      <c r="AH32" s="52">
        <v>1.4434900000000001E-2</v>
      </c>
      <c r="AI32" s="52">
        <v>4.8019600000000003E-2</v>
      </c>
      <c r="AJ32" s="52">
        <v>6.0342300000000001E-2</v>
      </c>
      <c r="AK32" s="52">
        <v>4.8264700000000001E-2</v>
      </c>
      <c r="AL32" s="52">
        <v>2.2403900000000001E-2</v>
      </c>
      <c r="AM32" s="52">
        <v>6.3071999999999998E-3</v>
      </c>
      <c r="AN32" s="52">
        <v>2.44149E-2</v>
      </c>
      <c r="AO32" s="52">
        <v>8.5059000000000003E-3</v>
      </c>
      <c r="AP32" s="52">
        <v>3.9599000000000002E-2</v>
      </c>
      <c r="AQ32" s="52">
        <v>6.6209999999999999E-4</v>
      </c>
      <c r="AR32" s="52">
        <v>1.1452499999999999E-2</v>
      </c>
      <c r="AS32" s="52">
        <v>1.30785E-2</v>
      </c>
      <c r="AT32" s="52">
        <v>1.6934000000000001E-3</v>
      </c>
      <c r="AU32" s="52">
        <v>1.6513000000000001E-3</v>
      </c>
      <c r="AV32" s="52">
        <v>9.8769999999999999E-4</v>
      </c>
      <c r="AW32" s="52">
        <v>3.3849999999999999E-4</v>
      </c>
      <c r="AX32" s="52">
        <v>1.1161999999999999E-3</v>
      </c>
      <c r="AY32" s="52">
        <v>3.0454800000000001E-2</v>
      </c>
      <c r="AZ32" s="52">
        <v>1.6873000000000001E-3</v>
      </c>
      <c r="BA32" s="52">
        <v>3.4347000000000002E-3</v>
      </c>
      <c r="BB32" s="52">
        <v>8.1048000000000005E-3</v>
      </c>
      <c r="BC32" s="52">
        <v>4.6709000000000004E-3</v>
      </c>
      <c r="BD32" s="52">
        <v>8.9394000000000001E-3</v>
      </c>
      <c r="BE32" s="52">
        <v>2.2090499999999999E-2</v>
      </c>
      <c r="BF32" s="52">
        <v>1.2460199999999999E-2</v>
      </c>
      <c r="BG32" s="52">
        <v>1.78806E-2</v>
      </c>
      <c r="BH32" s="52">
        <v>2.15009E-2</v>
      </c>
      <c r="BI32" s="52">
        <v>1.38773E-2</v>
      </c>
      <c r="BJ32" s="52">
        <v>1.29385E-2</v>
      </c>
      <c r="BK32" s="52">
        <v>3.6587999999999998E-3</v>
      </c>
      <c r="BL32" s="52">
        <v>1.3475600000000001E-2</v>
      </c>
      <c r="BM32" s="52">
        <v>7.4392E-3</v>
      </c>
      <c r="BN32" s="52">
        <v>2.6848E-2</v>
      </c>
      <c r="BO32" s="52">
        <v>1.41104E-2</v>
      </c>
      <c r="BP32" s="52">
        <v>1.19364E-2</v>
      </c>
      <c r="BQ32" s="52">
        <v>1.99458E-2</v>
      </c>
      <c r="BR32" s="51">
        <v>1.17573E-2</v>
      </c>
      <c r="BS32" s="51">
        <v>1.8101800000000001E-2</v>
      </c>
    </row>
    <row r="33" spans="1:71" s="36" customFormat="1">
      <c r="A33" s="34">
        <v>441</v>
      </c>
      <c r="B33" s="49" t="s">
        <v>625</v>
      </c>
      <c r="C33" s="50">
        <v>2.4300000000000001E-5</v>
      </c>
      <c r="D33" s="52">
        <v>3.6999999999999998E-5</v>
      </c>
      <c r="E33" s="52">
        <v>4.3699999999999998E-5</v>
      </c>
      <c r="F33" s="52">
        <v>2.9510000000000002E-4</v>
      </c>
      <c r="G33" s="52">
        <v>1.3229999999999999E-4</v>
      </c>
      <c r="H33" s="52">
        <v>1.27E-5</v>
      </c>
      <c r="I33" s="52">
        <v>1.5368999999999999E-3</v>
      </c>
      <c r="J33" s="52">
        <v>5.5219999999999998E-4</v>
      </c>
      <c r="K33" s="52">
        <v>7.5659999999999996E-4</v>
      </c>
      <c r="L33" s="52">
        <v>2.4939999999999999E-4</v>
      </c>
      <c r="M33" s="52">
        <v>3.5550000000000002E-4</v>
      </c>
      <c r="N33" s="52">
        <v>3.1258000000000002E-3</v>
      </c>
      <c r="O33" s="52">
        <v>2.152E-4</v>
      </c>
      <c r="P33" s="52">
        <v>7.4000000000000003E-6</v>
      </c>
      <c r="Q33" s="52">
        <v>1.0551E-3</v>
      </c>
      <c r="R33" s="52">
        <v>1.242E-3</v>
      </c>
      <c r="S33" s="52">
        <v>6.7630000000000001E-4</v>
      </c>
      <c r="T33" s="52">
        <v>5.0889999999999996E-4</v>
      </c>
      <c r="U33" s="52">
        <v>4.0109999999999999E-4</v>
      </c>
      <c r="V33" s="52">
        <v>2.273E-4</v>
      </c>
      <c r="W33" s="52">
        <v>1.03E-5</v>
      </c>
      <c r="X33" s="52">
        <v>6.1229999999999998E-4</v>
      </c>
      <c r="Y33" s="52">
        <v>2.968E-4</v>
      </c>
      <c r="Z33" s="52">
        <v>4.9999999999999998E-7</v>
      </c>
      <c r="AA33" s="52">
        <v>1.8090000000000001E-4</v>
      </c>
      <c r="AB33" s="52">
        <v>2.5779999999999998E-4</v>
      </c>
      <c r="AC33" s="52">
        <v>1.5999999999999999E-6</v>
      </c>
      <c r="AD33" s="52">
        <v>9.4700000000000003E-4</v>
      </c>
      <c r="AE33" s="52">
        <v>1.2976000000000001E-3</v>
      </c>
      <c r="AF33" s="52">
        <v>1.9899999999999999E-5</v>
      </c>
      <c r="AG33" s="52">
        <v>7.3939999999999997E-4</v>
      </c>
      <c r="AH33" s="52">
        <v>9.9999999999999995E-8</v>
      </c>
      <c r="AI33" s="52">
        <v>1.075E-4</v>
      </c>
      <c r="AJ33" s="52">
        <v>2.9999999999999999E-7</v>
      </c>
      <c r="AK33" s="52">
        <v>4.7029999999999997E-3</v>
      </c>
      <c r="AL33" s="52">
        <v>7.3700000000000002E-5</v>
      </c>
      <c r="AM33" s="52">
        <v>8.8999999999999995E-6</v>
      </c>
      <c r="AN33" s="52">
        <v>5.6450000000000001E-4</v>
      </c>
      <c r="AO33" s="52">
        <v>3.255E-4</v>
      </c>
      <c r="AP33" s="52">
        <v>2.0039999999999999E-4</v>
      </c>
      <c r="AQ33" s="52">
        <v>1.9000000000000001E-5</v>
      </c>
      <c r="AR33" s="52">
        <v>9.2800000000000006E-5</v>
      </c>
      <c r="AS33" s="52">
        <v>2.3099999999999999E-5</v>
      </c>
      <c r="AT33" s="52">
        <v>5.8199999999999998E-5</v>
      </c>
      <c r="AU33" s="52">
        <v>8.1100000000000006E-5</v>
      </c>
      <c r="AV33" s="52">
        <v>3.6300000000000001E-5</v>
      </c>
      <c r="AW33" s="52">
        <v>0</v>
      </c>
      <c r="AX33" s="52">
        <v>9.0500000000000004E-5</v>
      </c>
      <c r="AY33" s="52">
        <v>5.2289999999999997E-4</v>
      </c>
      <c r="AZ33" s="52">
        <v>7.9999999999999996E-7</v>
      </c>
      <c r="BA33" s="52">
        <v>7.1999999999999997E-6</v>
      </c>
      <c r="BB33" s="52">
        <v>1.6589999999999999E-4</v>
      </c>
      <c r="BC33" s="52">
        <v>0</v>
      </c>
      <c r="BD33" s="52">
        <v>7.0379999999999998E-4</v>
      </c>
      <c r="BE33" s="52">
        <v>2.452E-4</v>
      </c>
      <c r="BF33" s="52">
        <v>9.9999999999999995E-8</v>
      </c>
      <c r="BG33" s="52">
        <v>0</v>
      </c>
      <c r="BH33" s="52">
        <v>0</v>
      </c>
      <c r="BI33" s="52">
        <v>0</v>
      </c>
      <c r="BJ33" s="52">
        <v>0</v>
      </c>
      <c r="BK33" s="52">
        <v>1.7499999999999998E-5</v>
      </c>
      <c r="BL33" s="52">
        <v>5.3600000000000002E-5</v>
      </c>
      <c r="BM33" s="52">
        <v>5.77E-5</v>
      </c>
      <c r="BN33" s="52">
        <v>6.0900000000000003E-5</v>
      </c>
      <c r="BO33" s="52">
        <v>5.4568000000000004E-3</v>
      </c>
      <c r="BP33" s="52">
        <v>0</v>
      </c>
      <c r="BQ33" s="52">
        <v>0</v>
      </c>
      <c r="BR33" s="51">
        <v>0</v>
      </c>
      <c r="BS33" s="51">
        <v>4.0999999999999997E-6</v>
      </c>
    </row>
    <row r="34" spans="1:71" s="36" customFormat="1">
      <c r="A34" s="34">
        <v>445</v>
      </c>
      <c r="B34" s="49" t="s">
        <v>626</v>
      </c>
      <c r="C34" s="50">
        <v>1.1199999999999999E-5</v>
      </c>
      <c r="D34" s="52">
        <v>1.5E-6</v>
      </c>
      <c r="E34" s="52">
        <v>3.0000000000000001E-6</v>
      </c>
      <c r="F34" s="52">
        <v>7.7999999999999999E-6</v>
      </c>
      <c r="G34" s="52">
        <v>0</v>
      </c>
      <c r="H34" s="52">
        <v>9.5999999999999996E-6</v>
      </c>
      <c r="I34" s="52">
        <v>4.5659999999999999E-4</v>
      </c>
      <c r="J34" s="52">
        <v>9.9999999999999995E-8</v>
      </c>
      <c r="K34" s="52">
        <v>1.7200000000000001E-5</v>
      </c>
      <c r="L34" s="52">
        <v>2.9000000000000002E-6</v>
      </c>
      <c r="M34" s="52">
        <v>2.34E-5</v>
      </c>
      <c r="N34" s="52">
        <v>7.0500000000000006E-5</v>
      </c>
      <c r="O34" s="52">
        <v>1.8499999999999999E-5</v>
      </c>
      <c r="P34" s="52">
        <v>7.2299999999999996E-5</v>
      </c>
      <c r="Q34" s="52">
        <v>6.7299999999999996E-5</v>
      </c>
      <c r="R34" s="52">
        <v>8.9999999999999996E-7</v>
      </c>
      <c r="S34" s="52">
        <v>5.9170000000000002E-4</v>
      </c>
      <c r="T34" s="52">
        <v>2.308E-4</v>
      </c>
      <c r="U34" s="52">
        <v>8.1000000000000004E-5</v>
      </c>
      <c r="V34" s="52">
        <v>3.9999999999999998E-7</v>
      </c>
      <c r="W34" s="52">
        <v>3.8999999999999999E-6</v>
      </c>
      <c r="X34" s="52">
        <v>4.8000000000000001E-5</v>
      </c>
      <c r="Y34" s="52">
        <v>7.9500000000000003E-4</v>
      </c>
      <c r="Z34" s="52">
        <v>3.4999999999999999E-6</v>
      </c>
      <c r="AA34" s="52">
        <v>1.197E-4</v>
      </c>
      <c r="AB34" s="52">
        <v>4.7899999999999999E-5</v>
      </c>
      <c r="AC34" s="52">
        <v>1.1399999999999999E-5</v>
      </c>
      <c r="AD34" s="52">
        <v>8.3100000000000001E-5</v>
      </c>
      <c r="AE34" s="52">
        <v>1.211E-4</v>
      </c>
      <c r="AF34" s="52">
        <v>5.9000000000000003E-6</v>
      </c>
      <c r="AG34" s="52">
        <v>6.1799999999999998E-5</v>
      </c>
      <c r="AH34" s="52">
        <v>1.1999999999999999E-6</v>
      </c>
      <c r="AI34" s="52">
        <v>1.5999999999999999E-5</v>
      </c>
      <c r="AJ34" s="52">
        <v>0</v>
      </c>
      <c r="AK34" s="52">
        <v>2.9550000000000003E-4</v>
      </c>
      <c r="AL34" s="52">
        <v>3.5200000000000002E-5</v>
      </c>
      <c r="AM34" s="52">
        <v>2.4000000000000001E-5</v>
      </c>
      <c r="AN34" s="52">
        <v>3.8999999999999999E-6</v>
      </c>
      <c r="AO34" s="52">
        <v>4.6999999999999999E-6</v>
      </c>
      <c r="AP34" s="52">
        <v>1.5999999999999999E-6</v>
      </c>
      <c r="AQ34" s="52">
        <v>2.3E-6</v>
      </c>
      <c r="AR34" s="52">
        <v>1.1999999999999999E-6</v>
      </c>
      <c r="AS34" s="52">
        <v>3.1099999999999997E-5</v>
      </c>
      <c r="AT34" s="52">
        <v>1.17E-5</v>
      </c>
      <c r="AU34" s="52">
        <v>5.8000000000000004E-6</v>
      </c>
      <c r="AV34" s="52">
        <v>4.8999999999999997E-6</v>
      </c>
      <c r="AW34" s="52">
        <v>0</v>
      </c>
      <c r="AX34" s="52">
        <v>9.9900000000000002E-5</v>
      </c>
      <c r="AY34" s="52">
        <v>1.5500000000000001E-5</v>
      </c>
      <c r="AZ34" s="52">
        <v>9.5999999999999996E-6</v>
      </c>
      <c r="BA34" s="52">
        <v>3.7000000000000002E-6</v>
      </c>
      <c r="BB34" s="52">
        <v>1.9400000000000001E-5</v>
      </c>
      <c r="BC34" s="52">
        <v>0</v>
      </c>
      <c r="BD34" s="52">
        <v>6.7999999999999999E-5</v>
      </c>
      <c r="BE34" s="52">
        <v>1.26E-5</v>
      </c>
      <c r="BF34" s="52">
        <v>1.34E-5</v>
      </c>
      <c r="BG34" s="52">
        <v>1.7600000000000001E-5</v>
      </c>
      <c r="BH34" s="52">
        <v>1.33E-5</v>
      </c>
      <c r="BI34" s="52">
        <v>6.6000000000000003E-6</v>
      </c>
      <c r="BJ34" s="52">
        <v>1.29E-5</v>
      </c>
      <c r="BK34" s="52">
        <v>6.1999999999999999E-6</v>
      </c>
      <c r="BL34" s="52">
        <v>1.47E-5</v>
      </c>
      <c r="BM34" s="52">
        <v>3.5619999999999998E-4</v>
      </c>
      <c r="BN34" s="52">
        <v>6.2799999999999995E-5</v>
      </c>
      <c r="BO34" s="52">
        <v>2.0929999999999999E-4</v>
      </c>
      <c r="BP34" s="52">
        <v>9.9999999999999995E-8</v>
      </c>
      <c r="BQ34" s="52">
        <v>2.7999999999999999E-6</v>
      </c>
      <c r="BR34" s="51">
        <v>6.9999999999999997E-7</v>
      </c>
      <c r="BS34" s="51">
        <v>0</v>
      </c>
    </row>
    <row r="35" spans="1:71" s="36" customFormat="1">
      <c r="A35" s="34">
        <v>452</v>
      </c>
      <c r="B35" s="49" t="s">
        <v>627</v>
      </c>
      <c r="C35" s="50">
        <v>2.5899999999999999E-5</v>
      </c>
      <c r="D35" s="52">
        <v>1.5299999999999999E-5</v>
      </c>
      <c r="E35" s="52">
        <v>7.0999999999999998E-6</v>
      </c>
      <c r="F35" s="52">
        <v>2.62E-5</v>
      </c>
      <c r="G35" s="52">
        <v>5.6999999999999996E-6</v>
      </c>
      <c r="H35" s="52">
        <v>1.59E-5</v>
      </c>
      <c r="I35" s="52">
        <v>1.4698000000000001E-3</v>
      </c>
      <c r="J35" s="52">
        <v>7.2200000000000007E-5</v>
      </c>
      <c r="K35" s="52">
        <v>5.6400000000000002E-5</v>
      </c>
      <c r="L35" s="52">
        <v>1.5800000000000001E-5</v>
      </c>
      <c r="M35" s="52">
        <v>5.6199999999999997E-5</v>
      </c>
      <c r="N35" s="52">
        <v>2.5750000000000002E-4</v>
      </c>
      <c r="O35" s="52">
        <v>4.1600000000000002E-5</v>
      </c>
      <c r="P35" s="52">
        <v>1.2650000000000001E-4</v>
      </c>
      <c r="Q35" s="52">
        <v>1.7310000000000001E-4</v>
      </c>
      <c r="R35" s="52">
        <v>5.5000000000000002E-5</v>
      </c>
      <c r="S35" s="52">
        <v>1.0621000000000001E-3</v>
      </c>
      <c r="T35" s="52">
        <v>4.2489999999999997E-4</v>
      </c>
      <c r="U35" s="52">
        <v>1.5860000000000001E-4</v>
      </c>
      <c r="V35" s="52">
        <v>1.9870000000000001E-4</v>
      </c>
      <c r="W35" s="52">
        <v>7.1999999999999997E-6</v>
      </c>
      <c r="X35" s="52">
        <v>1.1010000000000001E-4</v>
      </c>
      <c r="Y35" s="52">
        <v>3.4350000000000001E-3</v>
      </c>
      <c r="Z35" s="52">
        <v>4.6999999999999999E-6</v>
      </c>
      <c r="AA35" s="52">
        <v>1.9039999999999999E-4</v>
      </c>
      <c r="AB35" s="52">
        <v>1.2650000000000001E-4</v>
      </c>
      <c r="AC35" s="52">
        <v>4.7700000000000001E-5</v>
      </c>
      <c r="AD35" s="52">
        <v>2.031E-4</v>
      </c>
      <c r="AE35" s="52">
        <v>3.2899999999999997E-4</v>
      </c>
      <c r="AF35" s="52">
        <v>2.5999999999999998E-5</v>
      </c>
      <c r="AG35" s="52">
        <v>2.0460000000000001E-4</v>
      </c>
      <c r="AH35" s="52">
        <v>2.0999999999999998E-6</v>
      </c>
      <c r="AI35" s="52">
        <v>3.1699999999999998E-5</v>
      </c>
      <c r="AJ35" s="52">
        <v>0</v>
      </c>
      <c r="AK35" s="52">
        <v>9.4399999999999996E-4</v>
      </c>
      <c r="AL35" s="52">
        <v>5.8900000000000002E-5</v>
      </c>
      <c r="AM35" s="52">
        <v>1.003E-4</v>
      </c>
      <c r="AN35" s="52">
        <v>3.2299999999999999E-5</v>
      </c>
      <c r="AO35" s="52">
        <v>2.23E-5</v>
      </c>
      <c r="AP35" s="52">
        <v>1.8499999999999999E-5</v>
      </c>
      <c r="AQ35" s="52">
        <v>1.03E-5</v>
      </c>
      <c r="AR35" s="52">
        <v>7.0999999999999998E-6</v>
      </c>
      <c r="AS35" s="52">
        <v>1.3129999999999999E-4</v>
      </c>
      <c r="AT35" s="52">
        <v>5.1100000000000002E-5</v>
      </c>
      <c r="AU35" s="52">
        <v>2.7399999999999999E-5</v>
      </c>
      <c r="AV35" s="52">
        <v>2.2099999999999998E-5</v>
      </c>
      <c r="AW35" s="52">
        <v>0</v>
      </c>
      <c r="AX35" s="52">
        <v>2.006E-4</v>
      </c>
      <c r="AY35" s="52">
        <v>7.3800000000000005E-5</v>
      </c>
      <c r="AZ35" s="52">
        <v>3.3300000000000003E-5</v>
      </c>
      <c r="BA35" s="52">
        <v>1.45E-5</v>
      </c>
      <c r="BB35" s="52">
        <v>7.4300000000000004E-5</v>
      </c>
      <c r="BC35" s="52">
        <v>0</v>
      </c>
      <c r="BD35" s="52">
        <v>2.653E-4</v>
      </c>
      <c r="BE35" s="52">
        <v>6.3100000000000002E-5</v>
      </c>
      <c r="BF35" s="52">
        <v>8.0849999999999997E-4</v>
      </c>
      <c r="BG35" s="52">
        <v>8.0099999999999995E-5</v>
      </c>
      <c r="BH35" s="52">
        <v>5.7599999999999997E-5</v>
      </c>
      <c r="BI35" s="52">
        <v>5.8100000000000003E-5</v>
      </c>
      <c r="BJ35" s="52">
        <v>5.77E-5</v>
      </c>
      <c r="BK35" s="52">
        <v>6.0900000000000003E-5</v>
      </c>
      <c r="BL35" s="52">
        <v>8.03E-5</v>
      </c>
      <c r="BM35" s="52">
        <v>1.4831E-3</v>
      </c>
      <c r="BN35" s="52">
        <v>8.0789999999999996E-4</v>
      </c>
      <c r="BO35" s="52">
        <v>6.8360000000000003E-4</v>
      </c>
      <c r="BP35" s="52">
        <v>1.9E-6</v>
      </c>
      <c r="BQ35" s="52">
        <v>1.1399999999999999E-5</v>
      </c>
      <c r="BR35" s="51">
        <v>1.13E-5</v>
      </c>
      <c r="BS35" s="51">
        <v>1.9999999999999999E-7</v>
      </c>
    </row>
    <row r="36" spans="1:71" s="36" customFormat="1">
      <c r="A36" s="34" t="s">
        <v>153</v>
      </c>
      <c r="B36" s="49" t="s">
        <v>154</v>
      </c>
      <c r="C36" s="50">
        <v>2.764E-4</v>
      </c>
      <c r="D36" s="52">
        <v>3.0199999999999999E-5</v>
      </c>
      <c r="E36" s="52">
        <v>4.1300000000000001E-5</v>
      </c>
      <c r="F36" s="52">
        <v>6.9309999999999999E-4</v>
      </c>
      <c r="G36" s="52">
        <v>1.4600000000000001E-5</v>
      </c>
      <c r="H36" s="52">
        <v>6.9589999999999995E-4</v>
      </c>
      <c r="I36" s="52">
        <v>5.4050399999999998E-2</v>
      </c>
      <c r="J36" s="52">
        <v>9.1509999999999996E-4</v>
      </c>
      <c r="K36" s="52">
        <v>1.284E-4</v>
      </c>
      <c r="L36" s="52">
        <v>6.2899999999999997E-5</v>
      </c>
      <c r="M36" s="52">
        <v>3.2660000000000002E-4</v>
      </c>
      <c r="N36" s="52">
        <v>1.2153000000000001E-3</v>
      </c>
      <c r="O36" s="52">
        <v>2.5109999999999998E-4</v>
      </c>
      <c r="P36" s="52">
        <v>8.8920000000000004E-4</v>
      </c>
      <c r="Q36" s="52">
        <v>9.6330000000000005E-4</v>
      </c>
      <c r="R36" s="52">
        <v>1.449E-4</v>
      </c>
      <c r="S36" s="52">
        <v>7.3477999999999998E-3</v>
      </c>
      <c r="T36" s="52">
        <v>2.8930000000000002E-3</v>
      </c>
      <c r="U36" s="52">
        <v>1.039E-3</v>
      </c>
      <c r="V36" s="52">
        <v>2.052E-3</v>
      </c>
      <c r="W36" s="52">
        <v>4.9200000000000003E-5</v>
      </c>
      <c r="X36" s="52">
        <v>6.5569999999999995E-4</v>
      </c>
      <c r="Y36" s="52">
        <v>1.8928500000000001E-2</v>
      </c>
      <c r="Z36" s="52">
        <v>2.075E-4</v>
      </c>
      <c r="AA36" s="52">
        <v>3.7899000000000001E-3</v>
      </c>
      <c r="AB36" s="52">
        <v>7.5909999999999997E-4</v>
      </c>
      <c r="AC36" s="52">
        <v>2.6479999999999999E-4</v>
      </c>
      <c r="AD36" s="52">
        <v>6.4282999999999996E-3</v>
      </c>
      <c r="AE36" s="52">
        <v>1.7906E-3</v>
      </c>
      <c r="AF36" s="52">
        <v>3.0715999999999999E-3</v>
      </c>
      <c r="AG36" s="52">
        <v>2.3086000000000001E-3</v>
      </c>
      <c r="AH36" s="52">
        <v>1.47E-5</v>
      </c>
      <c r="AI36" s="52">
        <v>3.3930000000000001E-4</v>
      </c>
      <c r="AJ36" s="52">
        <v>8.4703999999999995E-3</v>
      </c>
      <c r="AK36" s="52">
        <v>6.9610999999999996E-3</v>
      </c>
      <c r="AL36" s="52">
        <v>1.3027E-3</v>
      </c>
      <c r="AM36" s="52">
        <v>5.5619999999999997E-4</v>
      </c>
      <c r="AN36" s="52">
        <v>2.0317999999999998E-3</v>
      </c>
      <c r="AO36" s="52">
        <v>9.4300000000000002E-5</v>
      </c>
      <c r="AP36" s="52">
        <v>1.0280000000000001E-4</v>
      </c>
      <c r="AQ36" s="52">
        <v>5.4500000000000003E-5</v>
      </c>
      <c r="AR36" s="52">
        <v>2.97E-5</v>
      </c>
      <c r="AS36" s="52">
        <v>7.3280000000000003E-4</v>
      </c>
      <c r="AT36" s="52">
        <v>2.7809999999999998E-4</v>
      </c>
      <c r="AU36" s="52">
        <v>1.4310000000000001E-4</v>
      </c>
      <c r="AV36" s="52">
        <v>1.18E-4</v>
      </c>
      <c r="AW36" s="52">
        <v>0</v>
      </c>
      <c r="AX36" s="52">
        <v>1.4603000000000001E-3</v>
      </c>
      <c r="AY36" s="52">
        <v>2.942E-4</v>
      </c>
      <c r="AZ36" s="52">
        <v>2.0909999999999999E-4</v>
      </c>
      <c r="BA36" s="52">
        <v>8.0900000000000001E-5</v>
      </c>
      <c r="BB36" s="52">
        <v>4.0920000000000003E-4</v>
      </c>
      <c r="BC36" s="52">
        <v>0</v>
      </c>
      <c r="BD36" s="52">
        <v>9.0589999999999996E-4</v>
      </c>
      <c r="BE36" s="52">
        <v>3.188E-4</v>
      </c>
      <c r="BF36" s="52">
        <v>1.0786000000000001E-3</v>
      </c>
      <c r="BG36" s="52">
        <v>5.1789999999999996E-4</v>
      </c>
      <c r="BH36" s="52">
        <v>3.4519999999999999E-4</v>
      </c>
      <c r="BI36" s="52">
        <v>6.9079999999999999E-4</v>
      </c>
      <c r="BJ36" s="52">
        <v>3.3330000000000002E-4</v>
      </c>
      <c r="BK36" s="52">
        <v>4.2741999999999997E-3</v>
      </c>
      <c r="BL36" s="52">
        <v>2.7848E-3</v>
      </c>
      <c r="BM36" s="52">
        <v>8.2736000000000007E-3</v>
      </c>
      <c r="BN36" s="52">
        <v>5.8731E-3</v>
      </c>
      <c r="BO36" s="52">
        <v>3.676E-3</v>
      </c>
      <c r="BP36" s="52">
        <v>1.9700000000000001E-5</v>
      </c>
      <c r="BQ36" s="52">
        <v>6.6600000000000006E-5</v>
      </c>
      <c r="BR36" s="51">
        <v>1.1849999999999999E-4</v>
      </c>
      <c r="BS36" s="51">
        <v>7.9999999999999996E-7</v>
      </c>
    </row>
    <row r="37" spans="1:71" s="36" customFormat="1">
      <c r="A37" s="34">
        <v>481</v>
      </c>
      <c r="B37" s="49" t="s">
        <v>116</v>
      </c>
      <c r="C37" s="50">
        <v>6.4709999999999995E-4</v>
      </c>
      <c r="D37" s="52">
        <v>3.3599999999999998E-4</v>
      </c>
      <c r="E37" s="52">
        <v>7.8800000000000004E-5</v>
      </c>
      <c r="F37" s="52">
        <v>3.6479999999999998E-4</v>
      </c>
      <c r="G37" s="52">
        <v>8.451E-4</v>
      </c>
      <c r="H37" s="52">
        <v>1.3343999999999999E-3</v>
      </c>
      <c r="I37" s="52">
        <v>1.134E-3</v>
      </c>
      <c r="J37" s="52">
        <v>3.9012000000000001E-3</v>
      </c>
      <c r="K37" s="52">
        <v>3.8482999999999998E-3</v>
      </c>
      <c r="L37" s="52">
        <v>2.0837E-3</v>
      </c>
      <c r="M37" s="52">
        <v>3.3105000000000001E-3</v>
      </c>
      <c r="N37" s="52">
        <v>2.8931E-3</v>
      </c>
      <c r="O37" s="52">
        <v>1.1221E-3</v>
      </c>
      <c r="P37" s="52">
        <v>1.0790999999999999E-3</v>
      </c>
      <c r="Q37" s="52">
        <v>1.9143999999999999E-3</v>
      </c>
      <c r="R37" s="52">
        <v>1.946E-3</v>
      </c>
      <c r="S37" s="52">
        <v>4.1580999999999996E-3</v>
      </c>
      <c r="T37" s="52">
        <v>2.9226E-3</v>
      </c>
      <c r="U37" s="52">
        <v>1.9640999999999999E-3</v>
      </c>
      <c r="V37" s="52">
        <v>2.9732000000000001E-3</v>
      </c>
      <c r="W37" s="52">
        <v>2.0888999999999999E-3</v>
      </c>
      <c r="X37" s="52">
        <v>2.4561000000000001E-3</v>
      </c>
      <c r="Y37" s="52">
        <v>6.2696999999999996E-3</v>
      </c>
      <c r="Z37" s="52">
        <v>3.2279999999999999E-4</v>
      </c>
      <c r="AA37" s="52">
        <v>1.4689E-3</v>
      </c>
      <c r="AB37" s="52">
        <v>3.4278999999999998E-3</v>
      </c>
      <c r="AC37" s="52">
        <v>3.1137999999999999E-3</v>
      </c>
      <c r="AD37" s="52">
        <v>1.1631E-3</v>
      </c>
      <c r="AE37" s="52">
        <v>5.6470000000000001E-4</v>
      </c>
      <c r="AF37" s="52">
        <v>1.6998E-3</v>
      </c>
      <c r="AG37" s="52">
        <v>1.1329999999999999E-3</v>
      </c>
      <c r="AH37" s="52">
        <v>2.5400000000000001E-5</v>
      </c>
      <c r="AI37" s="52">
        <v>4.506E-4</v>
      </c>
      <c r="AJ37" s="52">
        <v>3.4651999999999999E-3</v>
      </c>
      <c r="AK37" s="52">
        <v>6.1837000000000003E-3</v>
      </c>
      <c r="AL37" s="52">
        <v>4.3619999999999998E-4</v>
      </c>
      <c r="AM37" s="52">
        <v>8.7700000000000004E-5</v>
      </c>
      <c r="AN37" s="52">
        <v>6.0182999999999999E-3</v>
      </c>
      <c r="AO37" s="52">
        <v>1.3692999999999999E-3</v>
      </c>
      <c r="AP37" s="52">
        <v>4.1276999999999998E-3</v>
      </c>
      <c r="AQ37" s="52">
        <v>1.2836E-3</v>
      </c>
      <c r="AR37" s="52">
        <v>1.6693999999999999E-3</v>
      </c>
      <c r="AS37" s="52">
        <v>8.7153000000000005E-3</v>
      </c>
      <c r="AT37" s="52">
        <v>5.5867E-3</v>
      </c>
      <c r="AU37" s="52">
        <v>5.5656999999999998E-3</v>
      </c>
      <c r="AV37" s="52">
        <v>1.8567E-3</v>
      </c>
      <c r="AW37" s="52">
        <v>8.6359999999999996E-4</v>
      </c>
      <c r="AX37" s="52">
        <v>7.6610000000000003E-4</v>
      </c>
      <c r="AY37" s="52">
        <v>2.3111E-3</v>
      </c>
      <c r="AZ37" s="52">
        <v>4.2464E-3</v>
      </c>
      <c r="BA37" s="52">
        <v>5.2922999999999998E-3</v>
      </c>
      <c r="BB37" s="52">
        <v>4.1346999999999998E-3</v>
      </c>
      <c r="BC37" s="52">
        <v>9.9869999999999994E-4</v>
      </c>
      <c r="BD37" s="52">
        <v>6.6458000000000003E-3</v>
      </c>
      <c r="BE37" s="52">
        <v>5.7203000000000002E-3</v>
      </c>
      <c r="BF37" s="52">
        <v>6.2116999999999997E-3</v>
      </c>
      <c r="BG37" s="52">
        <v>2.9599000000000001E-3</v>
      </c>
      <c r="BH37" s="52">
        <v>9.1029999999999995E-4</v>
      </c>
      <c r="BI37" s="52">
        <v>2.1562999999999999E-3</v>
      </c>
      <c r="BJ37" s="52">
        <v>2.9455000000000002E-3</v>
      </c>
      <c r="BK37" s="52">
        <v>1.6837E-3</v>
      </c>
      <c r="BL37" s="52">
        <v>4.4840000000000001E-3</v>
      </c>
      <c r="BM37" s="52">
        <v>1.7275999999999999E-3</v>
      </c>
      <c r="BN37" s="52">
        <v>1.8981E-3</v>
      </c>
      <c r="BO37" s="52">
        <v>1.4942E-3</v>
      </c>
      <c r="BP37" s="52">
        <v>1.18695E-2</v>
      </c>
      <c r="BQ37" s="52">
        <v>9.6229999999999996E-3</v>
      </c>
      <c r="BR37" s="51">
        <v>1.8167000000000001E-3</v>
      </c>
      <c r="BS37" s="51">
        <v>5.3269999999999999E-4</v>
      </c>
    </row>
    <row r="38" spans="1:71" s="36" customFormat="1">
      <c r="A38" s="34">
        <v>482</v>
      </c>
      <c r="B38" s="49" t="s">
        <v>113</v>
      </c>
      <c r="C38" s="50">
        <v>5.3055000000000003E-3</v>
      </c>
      <c r="D38" s="52">
        <v>1.2145999999999999E-3</v>
      </c>
      <c r="E38" s="52">
        <v>7.605E-4</v>
      </c>
      <c r="F38" s="52">
        <v>1.9937099999999999E-2</v>
      </c>
      <c r="G38" s="52">
        <v>6.1220000000000003E-4</v>
      </c>
      <c r="H38" s="52">
        <v>5.0435999999999996E-3</v>
      </c>
      <c r="I38" s="52">
        <v>1.7172000000000001E-3</v>
      </c>
      <c r="J38" s="52">
        <v>1.1898799999999999E-2</v>
      </c>
      <c r="K38" s="52">
        <v>2.2059499999999999E-2</v>
      </c>
      <c r="L38" s="52">
        <v>2.2630000000000001E-2</v>
      </c>
      <c r="M38" s="52">
        <v>3.1400999999999998E-3</v>
      </c>
      <c r="N38" s="52">
        <v>1.7110000000000001E-3</v>
      </c>
      <c r="O38" s="52">
        <v>5.6899999999999995E-4</v>
      </c>
      <c r="P38" s="52">
        <v>2.8498E-3</v>
      </c>
      <c r="Q38" s="52">
        <v>2.1021E-3</v>
      </c>
      <c r="R38" s="52">
        <v>1.2117E-3</v>
      </c>
      <c r="S38" s="52">
        <v>5.1917999999999999E-3</v>
      </c>
      <c r="T38" s="52">
        <v>1.8902000000000001E-3</v>
      </c>
      <c r="U38" s="52">
        <v>7.0067000000000003E-3</v>
      </c>
      <c r="V38" s="52">
        <v>1.4208999999999999E-3</v>
      </c>
      <c r="W38" s="52">
        <v>2.965E-4</v>
      </c>
      <c r="X38" s="52">
        <v>1.5344500000000001E-2</v>
      </c>
      <c r="Y38" s="52">
        <v>2.7209999999999999E-3</v>
      </c>
      <c r="Z38" s="52">
        <v>8.2689999999999999E-4</v>
      </c>
      <c r="AA38" s="52">
        <v>7.9342000000000006E-3</v>
      </c>
      <c r="AB38" s="52">
        <v>7.4352999999999997E-3</v>
      </c>
      <c r="AC38" s="52">
        <v>1.2349999999999999E-4</v>
      </c>
      <c r="AD38" s="52">
        <v>1.102E-4</v>
      </c>
      <c r="AE38" s="52">
        <v>2.143E-4</v>
      </c>
      <c r="AF38" s="52">
        <v>4.0399999999999999E-5</v>
      </c>
      <c r="AG38" s="52">
        <v>1.496E-4</v>
      </c>
      <c r="AH38" s="52">
        <v>4.7360000000000002E-4</v>
      </c>
      <c r="AI38" s="52">
        <v>3.3982000000000001E-3</v>
      </c>
      <c r="AJ38" s="52">
        <v>3.902E-4</v>
      </c>
      <c r="AK38" s="52">
        <v>1.04487E-2</v>
      </c>
      <c r="AL38" s="52">
        <v>2.332E-4</v>
      </c>
      <c r="AM38" s="52">
        <v>1.76E-4</v>
      </c>
      <c r="AN38" s="52">
        <v>3.322E-4</v>
      </c>
      <c r="AO38" s="52">
        <v>9.9599999999999995E-5</v>
      </c>
      <c r="AP38" s="52">
        <v>1.5789999999999999E-4</v>
      </c>
      <c r="AQ38" s="52">
        <v>2.12E-5</v>
      </c>
      <c r="AR38" s="52">
        <v>4.3320000000000001E-4</v>
      </c>
      <c r="AS38" s="52">
        <v>2.9999999999999997E-4</v>
      </c>
      <c r="AT38" s="52">
        <v>3.9799999999999998E-5</v>
      </c>
      <c r="AU38" s="52">
        <v>2.1399999999999998E-5</v>
      </c>
      <c r="AV38" s="52">
        <v>1.6249999999999999E-4</v>
      </c>
      <c r="AW38" s="52">
        <v>2.7999999999999999E-6</v>
      </c>
      <c r="AX38" s="52">
        <v>2.875E-4</v>
      </c>
      <c r="AY38" s="52">
        <v>1.862E-4</v>
      </c>
      <c r="AZ38" s="52">
        <v>1.5129999999999999E-4</v>
      </c>
      <c r="BA38" s="52">
        <v>6.3899999999999995E-5</v>
      </c>
      <c r="BB38" s="52">
        <v>6.2140000000000003E-4</v>
      </c>
      <c r="BC38" s="52">
        <v>8.8499999999999996E-5</v>
      </c>
      <c r="BD38" s="52">
        <v>5.042E-4</v>
      </c>
      <c r="BE38" s="52">
        <v>8.2459999999999999E-4</v>
      </c>
      <c r="BF38" s="52">
        <v>2.8650000000000003E-4</v>
      </c>
      <c r="BG38" s="52">
        <v>4.9209999999999998E-4</v>
      </c>
      <c r="BH38" s="52">
        <v>4.507E-4</v>
      </c>
      <c r="BI38" s="52">
        <v>2.5900000000000001E-4</v>
      </c>
      <c r="BJ38" s="52">
        <v>4.5849999999999998E-4</v>
      </c>
      <c r="BK38" s="52">
        <v>1.5980000000000001E-4</v>
      </c>
      <c r="BL38" s="52">
        <v>4.7370000000000002E-4</v>
      </c>
      <c r="BM38" s="52">
        <v>3.4959999999999999E-4</v>
      </c>
      <c r="BN38" s="52">
        <v>1.2358E-3</v>
      </c>
      <c r="BO38" s="52">
        <v>2.5920000000000001E-4</v>
      </c>
      <c r="BP38" s="52">
        <v>1.1417E-3</v>
      </c>
      <c r="BQ38" s="52">
        <v>6.9398999999999997E-3</v>
      </c>
      <c r="BR38" s="51">
        <v>8.3469999999999996E-4</v>
      </c>
      <c r="BS38" s="51">
        <v>6.8041000000000004E-3</v>
      </c>
    </row>
    <row r="39" spans="1:71" s="36" customFormat="1">
      <c r="A39" s="34">
        <v>483</v>
      </c>
      <c r="B39" s="49" t="s">
        <v>117</v>
      </c>
      <c r="C39" s="50">
        <v>4.0888000000000001E-3</v>
      </c>
      <c r="D39" s="52">
        <v>2.8400000000000002E-4</v>
      </c>
      <c r="E39" s="52">
        <v>8.8099999999999995E-4</v>
      </c>
      <c r="F39" s="52">
        <v>2.1781999999999999E-3</v>
      </c>
      <c r="G39" s="52">
        <v>3.6039999999999998E-4</v>
      </c>
      <c r="H39" s="52">
        <v>4.3820000000000003E-4</v>
      </c>
      <c r="I39" s="52">
        <v>1.4515999999999999E-3</v>
      </c>
      <c r="J39" s="52">
        <v>2.7159999999999999E-4</v>
      </c>
      <c r="K39" s="52">
        <v>4.7060000000000001E-3</v>
      </c>
      <c r="L39" s="52">
        <v>3.2399E-3</v>
      </c>
      <c r="M39" s="52">
        <v>3.1050000000000001E-4</v>
      </c>
      <c r="N39" s="52">
        <v>1.9880000000000001E-4</v>
      </c>
      <c r="O39" s="52">
        <v>1.9459999999999999E-4</v>
      </c>
      <c r="P39" s="52">
        <v>7.3850000000000001E-4</v>
      </c>
      <c r="Q39" s="52">
        <v>1.3520000000000001E-4</v>
      </c>
      <c r="R39" s="52">
        <v>2.1939999999999999E-4</v>
      </c>
      <c r="S39" s="52">
        <v>3.5179999999999999E-4</v>
      </c>
      <c r="T39" s="52">
        <v>4.2759999999999999E-4</v>
      </c>
      <c r="U39" s="52">
        <v>4.4837999999999996E-3</v>
      </c>
      <c r="V39" s="52">
        <v>2.076E-4</v>
      </c>
      <c r="W39" s="52">
        <v>4.2599999999999999E-5</v>
      </c>
      <c r="X39" s="52">
        <v>8.4940000000000005E-4</v>
      </c>
      <c r="Y39" s="52">
        <v>1.4520000000000001E-4</v>
      </c>
      <c r="Z39" s="52">
        <v>1.18E-4</v>
      </c>
      <c r="AA39" s="52">
        <v>1.1272999999999999E-3</v>
      </c>
      <c r="AB39" s="52">
        <v>2.4659999999999998E-4</v>
      </c>
      <c r="AC39" s="52">
        <v>2.8900000000000001E-5</v>
      </c>
      <c r="AD39" s="52">
        <v>1.167E-4</v>
      </c>
      <c r="AE39" s="52">
        <v>6.3E-5</v>
      </c>
      <c r="AF39" s="52">
        <v>9.2E-6</v>
      </c>
      <c r="AG39" s="52">
        <v>4.1199999999999999E-5</v>
      </c>
      <c r="AH39" s="52">
        <v>3.7589999999999998E-4</v>
      </c>
      <c r="AI39" s="52">
        <v>4.1009999999999999E-4</v>
      </c>
      <c r="AJ39" s="52">
        <v>3.0509999999999999E-4</v>
      </c>
      <c r="AK39" s="52">
        <v>5.3890000000000003E-4</v>
      </c>
      <c r="AL39" s="52">
        <v>1.5789999999999999E-4</v>
      </c>
      <c r="AM39" s="52">
        <v>1.0564000000000001E-3</v>
      </c>
      <c r="AN39" s="52">
        <v>1.5239999999999999E-4</v>
      </c>
      <c r="AO39" s="52">
        <v>2.5599999999999999E-5</v>
      </c>
      <c r="AP39" s="52">
        <v>1.4399999999999999E-5</v>
      </c>
      <c r="AQ39" s="52">
        <v>4.7999999999999998E-6</v>
      </c>
      <c r="AR39" s="52">
        <v>5.2500000000000002E-5</v>
      </c>
      <c r="AS39" s="52">
        <v>7.3999999999999996E-5</v>
      </c>
      <c r="AT39" s="52">
        <v>6.3999999999999997E-6</v>
      </c>
      <c r="AU39" s="52">
        <v>5.4E-6</v>
      </c>
      <c r="AV39" s="52">
        <v>2.2000000000000001E-6</v>
      </c>
      <c r="AW39" s="52">
        <v>1.9999999999999999E-7</v>
      </c>
      <c r="AX39" s="52">
        <v>5.5500000000000001E-5</v>
      </c>
      <c r="AY39" s="52">
        <v>8.3900000000000006E-5</v>
      </c>
      <c r="AZ39" s="52">
        <v>2.3999999999999999E-6</v>
      </c>
      <c r="BA39" s="52">
        <v>1.1800000000000001E-5</v>
      </c>
      <c r="BB39" s="52">
        <v>2.3749000000000001E-3</v>
      </c>
      <c r="BC39" s="52">
        <v>1.1569999999999999E-4</v>
      </c>
      <c r="BD39" s="52">
        <v>1.4799999999999999E-4</v>
      </c>
      <c r="BE39" s="52">
        <v>3.436E-4</v>
      </c>
      <c r="BF39" s="52">
        <v>1.7880000000000001E-4</v>
      </c>
      <c r="BG39" s="52">
        <v>1.392E-4</v>
      </c>
      <c r="BH39" s="52">
        <v>1.942E-4</v>
      </c>
      <c r="BI39" s="52">
        <v>1.0900000000000001E-4</v>
      </c>
      <c r="BJ39" s="52">
        <v>1.549E-4</v>
      </c>
      <c r="BK39" s="52">
        <v>7.7200000000000006E-5</v>
      </c>
      <c r="BL39" s="52">
        <v>2.176E-4</v>
      </c>
      <c r="BM39" s="52">
        <v>1.098E-4</v>
      </c>
      <c r="BN39" s="52">
        <v>3.3960000000000001E-4</v>
      </c>
      <c r="BO39" s="52">
        <v>1.1E-4</v>
      </c>
      <c r="BP39" s="52">
        <v>5.6220999999999997E-3</v>
      </c>
      <c r="BQ39" s="52">
        <v>5.4805000000000001E-3</v>
      </c>
      <c r="BR39" s="51">
        <v>3.255E-4</v>
      </c>
      <c r="BS39" s="51">
        <v>6.2949999999999996E-4</v>
      </c>
    </row>
    <row r="40" spans="1:71" s="36" customFormat="1">
      <c r="A40" s="34">
        <v>484</v>
      </c>
      <c r="B40" s="49" t="s">
        <v>159</v>
      </c>
      <c r="C40" s="50">
        <v>1.4400899999999999E-2</v>
      </c>
      <c r="D40" s="52">
        <v>7.7707000000000002E-3</v>
      </c>
      <c r="E40" s="52">
        <v>1.1761E-3</v>
      </c>
      <c r="F40" s="52">
        <v>4.8193000000000003E-3</v>
      </c>
      <c r="G40" s="52">
        <v>2.7379000000000001E-3</v>
      </c>
      <c r="H40" s="52">
        <v>9.636E-4</v>
      </c>
      <c r="I40" s="52">
        <v>1.18561E-2</v>
      </c>
      <c r="J40" s="52">
        <v>2.0493600000000001E-2</v>
      </c>
      <c r="K40" s="52">
        <v>2.8964500000000001E-2</v>
      </c>
      <c r="L40" s="52">
        <v>2.3548099999999999E-2</v>
      </c>
      <c r="M40" s="52">
        <v>9.6538000000000006E-3</v>
      </c>
      <c r="N40" s="52">
        <v>1.08749E-2</v>
      </c>
      <c r="O40" s="52">
        <v>4.5272999999999997E-3</v>
      </c>
      <c r="P40" s="52">
        <v>1.04464E-2</v>
      </c>
      <c r="Q40" s="52">
        <v>1.17039E-2</v>
      </c>
      <c r="R40" s="52">
        <v>7.8855000000000001E-3</v>
      </c>
      <c r="S40" s="52">
        <v>1.73338E-2</v>
      </c>
      <c r="T40" s="52">
        <v>9.0708999999999998E-3</v>
      </c>
      <c r="U40" s="52">
        <v>2.5286800000000002E-2</v>
      </c>
      <c r="V40" s="52">
        <v>1.5659699999999999E-2</v>
      </c>
      <c r="W40" s="52">
        <v>1.15487E-2</v>
      </c>
      <c r="X40" s="52">
        <v>1.8233800000000001E-2</v>
      </c>
      <c r="Y40" s="52">
        <v>9.2864000000000002E-3</v>
      </c>
      <c r="Z40" s="52">
        <v>5.9465000000000004E-3</v>
      </c>
      <c r="AA40" s="52">
        <v>6.9735999999999999E-3</v>
      </c>
      <c r="AB40" s="52">
        <v>1.22329E-2</v>
      </c>
      <c r="AC40" s="52">
        <v>2.6435999999999999E-3</v>
      </c>
      <c r="AD40" s="52">
        <v>7.5867E-3</v>
      </c>
      <c r="AE40" s="52">
        <v>1.36154E-2</v>
      </c>
      <c r="AF40" s="52">
        <v>1.82556E-2</v>
      </c>
      <c r="AG40" s="52">
        <v>8.1020999999999992E-3</v>
      </c>
      <c r="AH40" s="52">
        <v>2.1388000000000002E-3</v>
      </c>
      <c r="AI40" s="52">
        <v>4.8983999999999998E-3</v>
      </c>
      <c r="AJ40" s="52">
        <v>4.7514000000000002E-3</v>
      </c>
      <c r="AK40" s="52">
        <v>1.1415399999999999E-2</v>
      </c>
      <c r="AL40" s="52">
        <v>1.4521E-3</v>
      </c>
      <c r="AM40" s="52">
        <v>1.1961000000000001E-3</v>
      </c>
      <c r="AN40" s="52">
        <v>6.1513999999999996E-3</v>
      </c>
      <c r="AO40" s="52">
        <v>2.1339000000000002E-3</v>
      </c>
      <c r="AP40" s="52">
        <v>3.5939000000000001E-3</v>
      </c>
      <c r="AQ40" s="52">
        <v>4.2180000000000001E-4</v>
      </c>
      <c r="AR40" s="52">
        <v>1.9980000000000002E-3</v>
      </c>
      <c r="AS40" s="52">
        <v>4.4946999999999999E-3</v>
      </c>
      <c r="AT40" s="52">
        <v>1.9379999999999999E-4</v>
      </c>
      <c r="AU40" s="52">
        <v>1.0817999999999999E-3</v>
      </c>
      <c r="AV40" s="52">
        <v>4.6359999999999999E-4</v>
      </c>
      <c r="AW40" s="52">
        <v>2.73E-5</v>
      </c>
      <c r="AX40" s="52">
        <v>3.7490000000000001E-4</v>
      </c>
      <c r="AY40" s="52">
        <v>1.5564999999999999E-3</v>
      </c>
      <c r="AZ40" s="52">
        <v>5.5170000000000002E-4</v>
      </c>
      <c r="BA40" s="52">
        <v>4.727E-4</v>
      </c>
      <c r="BB40" s="52">
        <v>2.4986000000000001E-3</v>
      </c>
      <c r="BC40" s="52">
        <v>7.383E-4</v>
      </c>
      <c r="BD40" s="52">
        <v>1.7863E-3</v>
      </c>
      <c r="BE40" s="52">
        <v>3.9544000000000003E-3</v>
      </c>
      <c r="BF40" s="52">
        <v>2.6683000000000002E-3</v>
      </c>
      <c r="BG40" s="52">
        <v>1.6467000000000001E-3</v>
      </c>
      <c r="BH40" s="52">
        <v>2.3259999999999999E-3</v>
      </c>
      <c r="BI40" s="52">
        <v>2.2258999999999998E-3</v>
      </c>
      <c r="BJ40" s="52">
        <v>3.2177999999999998E-3</v>
      </c>
      <c r="BK40" s="52">
        <v>1.8087999999999999E-3</v>
      </c>
      <c r="BL40" s="52">
        <v>4.3505000000000002E-3</v>
      </c>
      <c r="BM40" s="52">
        <v>2.6086E-3</v>
      </c>
      <c r="BN40" s="52">
        <v>5.0641999999999996E-3</v>
      </c>
      <c r="BO40" s="52">
        <v>2.6421000000000001E-3</v>
      </c>
      <c r="BP40" s="52">
        <v>6.4989999999999996E-3</v>
      </c>
      <c r="BQ40" s="52">
        <v>7.2212999999999999E-3</v>
      </c>
      <c r="BR40" s="51">
        <v>2.5615999999999998E-3</v>
      </c>
      <c r="BS40" s="51">
        <v>3.0073999999999999E-3</v>
      </c>
    </row>
    <row r="41" spans="1:71" s="36" customFormat="1">
      <c r="A41" s="34">
        <v>485</v>
      </c>
      <c r="B41" s="49" t="s">
        <v>114</v>
      </c>
      <c r="C41" s="50">
        <v>0</v>
      </c>
      <c r="D41" s="52">
        <v>8.9300000000000002E-5</v>
      </c>
      <c r="E41" s="52">
        <v>3.3000000000000002E-6</v>
      </c>
      <c r="F41" s="52">
        <v>5.1600000000000001E-5</v>
      </c>
      <c r="G41" s="52">
        <v>1.994E-4</v>
      </c>
      <c r="H41" s="52">
        <v>2.0689999999999999E-4</v>
      </c>
      <c r="I41" s="52">
        <v>2.262E-4</v>
      </c>
      <c r="J41" s="52">
        <v>9.5160000000000004E-4</v>
      </c>
      <c r="K41" s="52">
        <v>9.3630000000000004E-4</v>
      </c>
      <c r="L41" s="52">
        <v>5.2099999999999998E-4</v>
      </c>
      <c r="M41" s="52">
        <v>8.61E-4</v>
      </c>
      <c r="N41" s="52">
        <v>7.1210000000000002E-4</v>
      </c>
      <c r="O41" s="52">
        <v>1.8220000000000001E-4</v>
      </c>
      <c r="P41" s="52">
        <v>1.683E-4</v>
      </c>
      <c r="Q41" s="52">
        <v>3.368E-4</v>
      </c>
      <c r="R41" s="52">
        <v>3.1930000000000001E-4</v>
      </c>
      <c r="S41" s="52">
        <v>9.9960000000000001E-4</v>
      </c>
      <c r="T41" s="52">
        <v>9.1120000000000003E-4</v>
      </c>
      <c r="U41" s="52">
        <v>3.501E-4</v>
      </c>
      <c r="V41" s="52">
        <v>5.2610000000000005E-4</v>
      </c>
      <c r="W41" s="52">
        <v>3.9730000000000001E-4</v>
      </c>
      <c r="X41" s="52">
        <v>5.5329999999999995E-4</v>
      </c>
      <c r="Y41" s="52">
        <v>1.5885999999999999E-3</v>
      </c>
      <c r="Z41" s="52">
        <v>8.7999999999999998E-5</v>
      </c>
      <c r="AA41" s="52">
        <v>1.827E-4</v>
      </c>
      <c r="AB41" s="52">
        <v>7.2190000000000004E-4</v>
      </c>
      <c r="AC41" s="52">
        <v>3.4170000000000001E-4</v>
      </c>
      <c r="AD41" s="52">
        <v>2.196E-4</v>
      </c>
      <c r="AE41" s="52">
        <v>3.0000000000000001E-5</v>
      </c>
      <c r="AF41" s="52">
        <v>9.7999999999999993E-6</v>
      </c>
      <c r="AG41" s="52">
        <v>1.3850000000000001E-4</v>
      </c>
      <c r="AH41" s="52">
        <v>3.8E-6</v>
      </c>
      <c r="AI41" s="52">
        <v>5.8361000000000003E-3</v>
      </c>
      <c r="AJ41" s="52">
        <v>9.9999999999999995E-8</v>
      </c>
      <c r="AK41" s="52">
        <v>5.5999999999999997E-6</v>
      </c>
      <c r="AL41" s="52">
        <v>0</v>
      </c>
      <c r="AM41" s="52">
        <v>1.47E-5</v>
      </c>
      <c r="AN41" s="52">
        <v>1.8600000000000001E-5</v>
      </c>
      <c r="AO41" s="52">
        <v>2.0100000000000001E-5</v>
      </c>
      <c r="AP41" s="52">
        <v>1.1584E-3</v>
      </c>
      <c r="AQ41" s="52">
        <v>3.146E-4</v>
      </c>
      <c r="AR41" s="52">
        <v>5.3790000000000001E-4</v>
      </c>
      <c r="AS41" s="52">
        <v>3.6643000000000001E-3</v>
      </c>
      <c r="AT41" s="52">
        <v>2.48E-3</v>
      </c>
      <c r="AU41" s="52">
        <v>1.694E-3</v>
      </c>
      <c r="AV41" s="52">
        <v>1.2661E-3</v>
      </c>
      <c r="AW41" s="52">
        <v>2.6729999999999999E-4</v>
      </c>
      <c r="AX41" s="52">
        <v>3.2000000000000003E-4</v>
      </c>
      <c r="AY41" s="52">
        <v>8.2379999999999997E-4</v>
      </c>
      <c r="AZ41" s="52">
        <v>1.9889E-3</v>
      </c>
      <c r="BA41" s="52">
        <v>1.9312999999999999E-3</v>
      </c>
      <c r="BB41" s="52">
        <v>1.8584000000000001E-3</v>
      </c>
      <c r="BC41" s="52">
        <v>3.1579999999999998E-4</v>
      </c>
      <c r="BD41" s="52">
        <v>2.5514000000000001E-3</v>
      </c>
      <c r="BE41" s="52">
        <v>1.5582E-3</v>
      </c>
      <c r="BF41" s="52">
        <v>2.6767000000000002E-3</v>
      </c>
      <c r="BG41" s="52">
        <v>1.3378000000000001E-3</v>
      </c>
      <c r="BH41" s="52">
        <v>1.4457000000000001E-3</v>
      </c>
      <c r="BI41" s="52">
        <v>2.3649000000000001E-3</v>
      </c>
      <c r="BJ41" s="52">
        <v>6.8880000000000005E-4</v>
      </c>
      <c r="BK41" s="52">
        <v>1.5026400000000001E-2</v>
      </c>
      <c r="BL41" s="52">
        <v>6.4320000000000002E-4</v>
      </c>
      <c r="BM41" s="52">
        <v>6.3509999999999999E-4</v>
      </c>
      <c r="BN41" s="52">
        <v>6.6E-4</v>
      </c>
      <c r="BO41" s="52">
        <v>4.3290000000000001E-4</v>
      </c>
      <c r="BP41" s="52">
        <v>5.6100000000000002E-5</v>
      </c>
      <c r="BQ41" s="52">
        <v>6.6620000000000004E-4</v>
      </c>
      <c r="BR41" s="51">
        <v>5.3688E-3</v>
      </c>
      <c r="BS41" s="51">
        <v>3.8989999999999999E-4</v>
      </c>
    </row>
    <row r="42" spans="1:71" s="36" customFormat="1">
      <c r="A42" s="34">
        <v>486</v>
      </c>
      <c r="B42" s="49" t="s">
        <v>628</v>
      </c>
      <c r="C42" s="50">
        <v>4.8050000000000002E-4</v>
      </c>
      <c r="D42" s="52">
        <v>1.8799999999999999E-4</v>
      </c>
      <c r="E42" s="52">
        <v>1.46745E-2</v>
      </c>
      <c r="F42" s="52">
        <v>2.8479999999999998E-4</v>
      </c>
      <c r="G42" s="52">
        <v>7.7799999999999994E-5</v>
      </c>
      <c r="H42" s="52">
        <v>1.8266600000000001E-2</v>
      </c>
      <c r="I42" s="52">
        <v>1.886E-4</v>
      </c>
      <c r="J42" s="52">
        <v>7.2999999999999999E-5</v>
      </c>
      <c r="K42" s="52">
        <v>1.0230000000000001E-4</v>
      </c>
      <c r="L42" s="52">
        <v>7.1199999999999996E-5</v>
      </c>
      <c r="M42" s="52">
        <v>2.44E-5</v>
      </c>
      <c r="N42" s="52">
        <v>4.7299999999999998E-5</v>
      </c>
      <c r="O42" s="52">
        <v>1.1E-5</v>
      </c>
      <c r="P42" s="52">
        <v>7.47E-5</v>
      </c>
      <c r="Q42" s="52">
        <v>9.3000000000000007E-6</v>
      </c>
      <c r="R42" s="52">
        <v>1.8899999999999999E-5</v>
      </c>
      <c r="S42" s="52">
        <v>4.8399999999999997E-5</v>
      </c>
      <c r="T42" s="52">
        <v>4.6E-5</v>
      </c>
      <c r="U42" s="52">
        <v>4.1600000000000002E-5</v>
      </c>
      <c r="V42" s="52">
        <v>1.3129999999999999E-4</v>
      </c>
      <c r="W42" s="52">
        <v>9.9000000000000001E-6</v>
      </c>
      <c r="X42" s="52">
        <v>1.4190000000000001E-4</v>
      </c>
      <c r="Y42" s="52">
        <v>1.817E-4</v>
      </c>
      <c r="Z42" s="52">
        <v>8.6230999999999999E-3</v>
      </c>
      <c r="AA42" s="52">
        <v>3.815E-4</v>
      </c>
      <c r="AB42" s="52">
        <v>8.7700000000000004E-5</v>
      </c>
      <c r="AC42" s="52">
        <v>2.2500000000000001E-5</v>
      </c>
      <c r="AD42" s="52">
        <v>3.4100000000000002E-5</v>
      </c>
      <c r="AE42" s="52">
        <v>3.1600000000000002E-5</v>
      </c>
      <c r="AF42" s="52">
        <v>1.4100000000000001E-5</v>
      </c>
      <c r="AG42" s="52">
        <v>2.1399999999999998E-5</v>
      </c>
      <c r="AH42" s="52">
        <v>1.4857E-3</v>
      </c>
      <c r="AI42" s="52">
        <v>8.9409999999999999E-4</v>
      </c>
      <c r="AJ42" s="52">
        <v>1.194E-3</v>
      </c>
      <c r="AK42" s="52">
        <v>1.2997E-3</v>
      </c>
      <c r="AL42" s="52">
        <v>5.8839999999999999E-4</v>
      </c>
      <c r="AM42" s="52">
        <v>3.4390000000000001E-4</v>
      </c>
      <c r="AN42" s="52">
        <v>3.3780000000000003E-4</v>
      </c>
      <c r="AO42" s="52">
        <v>5.1900000000000001E-5</v>
      </c>
      <c r="AP42" s="52">
        <v>6.9E-6</v>
      </c>
      <c r="AQ42" s="52">
        <v>2.0999999999999998E-6</v>
      </c>
      <c r="AR42" s="52">
        <v>5.0000000000000004E-6</v>
      </c>
      <c r="AS42" s="52">
        <v>1.0000000000000001E-5</v>
      </c>
      <c r="AT42" s="52">
        <v>1.3499999999999999E-5</v>
      </c>
      <c r="AU42" s="52">
        <v>6.7000000000000002E-6</v>
      </c>
      <c r="AV42" s="52">
        <v>6.9999999999999997E-7</v>
      </c>
      <c r="AW42" s="52">
        <v>4.9999999999999998E-7</v>
      </c>
      <c r="AX42" s="52">
        <v>6.3999999999999997E-6</v>
      </c>
      <c r="AY42" s="52">
        <v>4.5399999999999999E-5</v>
      </c>
      <c r="AZ42" s="52">
        <v>3.0000000000000001E-6</v>
      </c>
      <c r="BA42" s="52">
        <v>7.3000000000000004E-6</v>
      </c>
      <c r="BB42" s="52">
        <v>1.9700000000000001E-5</v>
      </c>
      <c r="BC42" s="52">
        <v>2.8399999999999999E-5</v>
      </c>
      <c r="BD42" s="52">
        <v>8.53E-5</v>
      </c>
      <c r="BE42" s="52">
        <v>1.4430000000000001E-4</v>
      </c>
      <c r="BF42" s="52">
        <v>4.6300000000000001E-5</v>
      </c>
      <c r="BG42" s="52">
        <v>1.6900000000000001E-5</v>
      </c>
      <c r="BH42" s="52">
        <v>7.2899999999999997E-5</v>
      </c>
      <c r="BI42" s="52">
        <v>6.9400000000000006E-5</v>
      </c>
      <c r="BJ42" s="52">
        <v>4.88E-5</v>
      </c>
      <c r="BK42" s="52">
        <v>2.1699999999999999E-5</v>
      </c>
      <c r="BL42" s="52">
        <v>8.2200000000000006E-5</v>
      </c>
      <c r="BM42" s="52">
        <v>6.3E-5</v>
      </c>
      <c r="BN42" s="52">
        <v>3.5099999999999999E-5</v>
      </c>
      <c r="BO42" s="52">
        <v>4.7700000000000001E-5</v>
      </c>
      <c r="BP42" s="52">
        <v>2.1819999999999999E-4</v>
      </c>
      <c r="BQ42" s="52">
        <v>3.1532999999999999E-3</v>
      </c>
      <c r="BR42" s="51">
        <v>3.5379999999999998E-4</v>
      </c>
      <c r="BS42" s="51">
        <v>1.06789E-2</v>
      </c>
    </row>
    <row r="43" spans="1:71" s="36" customFormat="1">
      <c r="A43" s="34" t="s">
        <v>108</v>
      </c>
      <c r="B43" s="49" t="s">
        <v>109</v>
      </c>
      <c r="C43" s="50">
        <v>0</v>
      </c>
      <c r="D43" s="52">
        <v>7.5094000000000003E-3</v>
      </c>
      <c r="E43" s="52">
        <v>6.6000000000000003E-6</v>
      </c>
      <c r="F43" s="52">
        <v>6.6319999999999997E-4</v>
      </c>
      <c r="G43" s="52">
        <v>9.5000000000000005E-6</v>
      </c>
      <c r="H43" s="52">
        <v>1.27177E-2</v>
      </c>
      <c r="I43" s="52">
        <v>5.4999999999999999E-6</v>
      </c>
      <c r="J43" s="52">
        <v>2.9353000000000001E-3</v>
      </c>
      <c r="K43" s="52">
        <v>3.1510000000000002E-3</v>
      </c>
      <c r="L43" s="52">
        <v>1.9010000000000001E-4</v>
      </c>
      <c r="M43" s="52">
        <v>6.1199999999999997E-5</v>
      </c>
      <c r="N43" s="52">
        <v>1.1399999999999999E-5</v>
      </c>
      <c r="O43" s="52">
        <v>1.3999999999999999E-6</v>
      </c>
      <c r="P43" s="52">
        <v>6.3999999999999997E-6</v>
      </c>
      <c r="Q43" s="52">
        <v>1.0699999999999999E-5</v>
      </c>
      <c r="R43" s="52">
        <v>4.9999999999999998E-7</v>
      </c>
      <c r="S43" s="52">
        <v>3.0428999999999999E-3</v>
      </c>
      <c r="T43" s="52">
        <v>2.7460000000000001E-4</v>
      </c>
      <c r="U43" s="52">
        <v>1.574E-4</v>
      </c>
      <c r="V43" s="52">
        <v>5.0690000000000002E-4</v>
      </c>
      <c r="W43" s="52">
        <v>0</v>
      </c>
      <c r="X43" s="52">
        <v>9.6139999999999995E-4</v>
      </c>
      <c r="Y43" s="52">
        <v>1.8155999999999999E-3</v>
      </c>
      <c r="Z43" s="52">
        <v>2.5290000000000002E-4</v>
      </c>
      <c r="AA43" s="52">
        <v>4.5599999999999997E-5</v>
      </c>
      <c r="AB43" s="52">
        <v>5.7680000000000003E-4</v>
      </c>
      <c r="AC43" s="52">
        <v>2.25501E-2</v>
      </c>
      <c r="AD43" s="52">
        <v>9.7044999999999996E-3</v>
      </c>
      <c r="AE43" s="52">
        <v>5.4143999999999998E-3</v>
      </c>
      <c r="AF43" s="52">
        <v>1.34244E-2</v>
      </c>
      <c r="AG43" s="52">
        <v>1.43626E-2</v>
      </c>
      <c r="AH43" s="52">
        <v>9.7869399999999995E-2</v>
      </c>
      <c r="AI43" s="52">
        <v>9.4541E-3</v>
      </c>
      <c r="AJ43" s="52">
        <v>0.108489</v>
      </c>
      <c r="AK43" s="52">
        <v>8.4025799999999998E-2</v>
      </c>
      <c r="AL43" s="52">
        <v>6.0552999999999996E-3</v>
      </c>
      <c r="AM43" s="52">
        <v>4.0620999999999999E-3</v>
      </c>
      <c r="AN43" s="52">
        <v>0.12294099999999999</v>
      </c>
      <c r="AO43" s="52">
        <v>2.1709599999999999E-2</v>
      </c>
      <c r="AP43" s="52">
        <v>9.6454000000000002E-3</v>
      </c>
      <c r="AQ43" s="52">
        <v>3.4102E-3</v>
      </c>
      <c r="AR43" s="52">
        <v>2.3159999999999999E-4</v>
      </c>
      <c r="AS43" s="52">
        <v>1.7433500000000001E-2</v>
      </c>
      <c r="AT43" s="52">
        <v>8.5369999999999999E-4</v>
      </c>
      <c r="AU43" s="52">
        <v>1.18841E-2</v>
      </c>
      <c r="AV43" s="52">
        <v>1.8799000000000001E-3</v>
      </c>
      <c r="AW43" s="52">
        <v>0</v>
      </c>
      <c r="AX43" s="52">
        <v>0</v>
      </c>
      <c r="AY43" s="52">
        <v>5.9497999999999999E-3</v>
      </c>
      <c r="AZ43" s="52">
        <v>3.6844999999999998E-3</v>
      </c>
      <c r="BA43" s="52">
        <v>1.2174E-3</v>
      </c>
      <c r="BB43" s="52">
        <v>5.8519000000000002E-3</v>
      </c>
      <c r="BC43" s="52">
        <v>2.2049999999999999E-4</v>
      </c>
      <c r="BD43" s="52">
        <v>4.5523999999999998E-3</v>
      </c>
      <c r="BE43" s="52">
        <v>5.8934E-3</v>
      </c>
      <c r="BF43" s="52">
        <v>2.2796000000000001E-3</v>
      </c>
      <c r="BG43" s="52">
        <v>2.6094E-3</v>
      </c>
      <c r="BH43" s="52">
        <v>3.7242E-3</v>
      </c>
      <c r="BI43" s="52">
        <v>2.0460999999999999E-3</v>
      </c>
      <c r="BJ43" s="52">
        <v>5.6613999999999996E-3</v>
      </c>
      <c r="BK43" s="52">
        <v>8.9330999999999994E-3</v>
      </c>
      <c r="BL43" s="52">
        <v>2.7131E-3</v>
      </c>
      <c r="BM43" s="52">
        <v>8.9599999999999999E-4</v>
      </c>
      <c r="BN43" s="52">
        <v>6.7190000000000001E-4</v>
      </c>
      <c r="BO43" s="52">
        <v>2.8690999999999999E-3</v>
      </c>
      <c r="BP43" s="52">
        <v>1.6399999999999999E-5</v>
      </c>
      <c r="BQ43" s="52">
        <v>3.7284000000000002E-3</v>
      </c>
      <c r="BR43" s="51">
        <v>3.233E-4</v>
      </c>
      <c r="BS43" s="51">
        <v>8.0690999999999992E-3</v>
      </c>
    </row>
    <row r="44" spans="1:71" s="36" customFormat="1">
      <c r="A44" s="34">
        <v>493</v>
      </c>
      <c r="B44" s="49" t="s">
        <v>160</v>
      </c>
      <c r="C44" s="50">
        <v>2.1830999999999999E-3</v>
      </c>
      <c r="D44" s="52">
        <v>0</v>
      </c>
      <c r="E44" s="52">
        <v>7.9999999999999996E-6</v>
      </c>
      <c r="F44" s="52">
        <v>8.118E-4</v>
      </c>
      <c r="G44" s="52">
        <v>0</v>
      </c>
      <c r="H44" s="52">
        <v>1.0983E-3</v>
      </c>
      <c r="I44" s="52">
        <v>0</v>
      </c>
      <c r="J44" s="52">
        <v>3.1763999999999998E-3</v>
      </c>
      <c r="K44" s="52">
        <v>2.1510000000000001E-3</v>
      </c>
      <c r="L44" s="52">
        <v>1.2987999999999999E-3</v>
      </c>
      <c r="M44" s="52">
        <v>2.6841E-3</v>
      </c>
      <c r="N44" s="52">
        <v>1.4660000000000001E-3</v>
      </c>
      <c r="O44" s="52">
        <v>8.7759999999999997E-4</v>
      </c>
      <c r="P44" s="52">
        <v>8.6589999999999996E-4</v>
      </c>
      <c r="Q44" s="52">
        <v>1.6946999999999999E-3</v>
      </c>
      <c r="R44" s="52">
        <v>2.0251000000000002E-3</v>
      </c>
      <c r="S44" s="52">
        <v>2.9202E-3</v>
      </c>
      <c r="T44" s="52">
        <v>4.3426999999999997E-3</v>
      </c>
      <c r="U44" s="52">
        <v>7.6650000000000004E-4</v>
      </c>
      <c r="V44" s="52">
        <v>3.8650999999999998E-3</v>
      </c>
      <c r="W44" s="52">
        <v>2.1936E-3</v>
      </c>
      <c r="X44" s="52">
        <v>1.6071E-3</v>
      </c>
      <c r="Y44" s="52">
        <v>4.9534999999999996E-3</v>
      </c>
      <c r="Z44" s="52">
        <v>3.7970000000000001E-4</v>
      </c>
      <c r="AA44" s="52">
        <v>7.3930000000000003E-4</v>
      </c>
      <c r="AB44" s="52">
        <v>1.7626E-3</v>
      </c>
      <c r="AC44" s="52">
        <v>1.15364E-2</v>
      </c>
      <c r="AD44" s="52">
        <v>1.33639E-2</v>
      </c>
      <c r="AE44" s="52">
        <v>3.7870399999999999E-2</v>
      </c>
      <c r="AF44" s="52">
        <v>5.5734699999999998E-2</v>
      </c>
      <c r="AG44" s="52">
        <v>1.92844E-2</v>
      </c>
      <c r="AH44" s="52">
        <v>5.9299999999999998E-5</v>
      </c>
      <c r="AI44" s="52">
        <v>1.45E-5</v>
      </c>
      <c r="AJ44" s="52">
        <v>8.4008999999999993E-3</v>
      </c>
      <c r="AK44" s="52">
        <v>1.3719200000000001E-2</v>
      </c>
      <c r="AL44" s="52">
        <v>1.1839999999999999E-3</v>
      </c>
      <c r="AM44" s="52">
        <v>5.38E-5</v>
      </c>
      <c r="AN44" s="52">
        <v>1.4787399999999999E-2</v>
      </c>
      <c r="AO44" s="52">
        <v>5.0094399999999997E-2</v>
      </c>
      <c r="AP44" s="52">
        <v>2.0408000000000002E-3</v>
      </c>
      <c r="AQ44" s="52">
        <v>6.5689999999999998E-4</v>
      </c>
      <c r="AR44" s="52">
        <v>3.2029999999999998E-4</v>
      </c>
      <c r="AS44" s="52">
        <v>3.5810999999999998E-3</v>
      </c>
      <c r="AT44" s="52">
        <v>0</v>
      </c>
      <c r="AU44" s="52">
        <v>1.9522000000000001E-3</v>
      </c>
      <c r="AV44" s="52">
        <v>2.9579999999999998E-4</v>
      </c>
      <c r="AW44" s="52">
        <v>0</v>
      </c>
      <c r="AX44" s="52">
        <v>3.1900000000000003E-5</v>
      </c>
      <c r="AY44" s="52">
        <v>1.0133E-3</v>
      </c>
      <c r="AZ44" s="52">
        <v>7.2269999999999995E-4</v>
      </c>
      <c r="BA44" s="52">
        <v>2.452E-4</v>
      </c>
      <c r="BB44" s="52">
        <v>8.4730000000000005E-4</v>
      </c>
      <c r="BC44" s="52">
        <v>1.6399999999999999E-5</v>
      </c>
      <c r="BD44" s="52">
        <v>1.4997999999999999E-3</v>
      </c>
      <c r="BE44" s="52">
        <v>8.8659999999999997E-4</v>
      </c>
      <c r="BF44" s="52">
        <v>2.6289999999999999E-4</v>
      </c>
      <c r="BG44" s="52">
        <v>6.0090000000000002E-4</v>
      </c>
      <c r="BH44" s="52">
        <v>9.4470000000000003E-4</v>
      </c>
      <c r="BI44" s="52">
        <v>5.9860000000000002E-4</v>
      </c>
      <c r="BJ44" s="52">
        <v>1.2470999999999999E-3</v>
      </c>
      <c r="BK44" s="52">
        <v>1.5349999999999999E-3</v>
      </c>
      <c r="BL44" s="52">
        <v>6.9399999999999996E-4</v>
      </c>
      <c r="BM44" s="52">
        <v>8.9360000000000004E-4</v>
      </c>
      <c r="BN44" s="52">
        <v>1.9149E-3</v>
      </c>
      <c r="BO44" s="52">
        <v>7.2800000000000002E-4</v>
      </c>
      <c r="BP44" s="52">
        <v>5.6249999999999996E-4</v>
      </c>
      <c r="BQ44" s="52">
        <v>0</v>
      </c>
      <c r="BR44" s="51">
        <v>1.6145E-3</v>
      </c>
      <c r="BS44" s="51">
        <v>7.7859999999999995E-4</v>
      </c>
    </row>
    <row r="45" spans="1:71" s="36" customFormat="1">
      <c r="A45" s="34">
        <v>511</v>
      </c>
      <c r="B45" s="49" t="s">
        <v>44</v>
      </c>
      <c r="C45" s="50">
        <v>1.126E-4</v>
      </c>
      <c r="D45" s="52">
        <v>3.4400000000000003E-5</v>
      </c>
      <c r="E45" s="52">
        <v>7.6100000000000007E-5</v>
      </c>
      <c r="F45" s="52">
        <v>4.0999999999999997E-6</v>
      </c>
      <c r="G45" s="52">
        <v>1.06E-5</v>
      </c>
      <c r="H45" s="52">
        <v>1.8489999999999999E-4</v>
      </c>
      <c r="I45" s="52">
        <v>1.384E-4</v>
      </c>
      <c r="J45" s="52">
        <v>5.5399999999999998E-5</v>
      </c>
      <c r="K45" s="52">
        <v>7.1500000000000003E-5</v>
      </c>
      <c r="L45" s="52">
        <v>5.3300000000000001E-5</v>
      </c>
      <c r="M45" s="52">
        <v>2.4869999999999997E-4</v>
      </c>
      <c r="N45" s="52">
        <v>1.2779999999999999E-4</v>
      </c>
      <c r="O45" s="52">
        <v>2.5129999999999998E-4</v>
      </c>
      <c r="P45" s="52">
        <v>7.7000000000000001E-5</v>
      </c>
      <c r="Q45" s="52">
        <v>7.6299999999999998E-5</v>
      </c>
      <c r="R45" s="52">
        <v>3.7869999999999999E-4</v>
      </c>
      <c r="S45" s="52">
        <v>1.3789999999999999E-4</v>
      </c>
      <c r="T45" s="52">
        <v>2.2929999999999999E-4</v>
      </c>
      <c r="U45" s="52">
        <v>2.4700000000000001E-5</v>
      </c>
      <c r="V45" s="52">
        <v>1.089E-4</v>
      </c>
      <c r="W45" s="52">
        <v>1.3359999999999999E-4</v>
      </c>
      <c r="X45" s="52">
        <v>2.02E-5</v>
      </c>
      <c r="Y45" s="52">
        <v>6.3089999999999999E-4</v>
      </c>
      <c r="Z45" s="52">
        <v>8.6000000000000007E-6</v>
      </c>
      <c r="AA45" s="52">
        <v>4.8900000000000003E-5</v>
      </c>
      <c r="AB45" s="52">
        <v>6.02E-5</v>
      </c>
      <c r="AC45" s="52">
        <v>4.685E-4</v>
      </c>
      <c r="AD45" s="52">
        <v>3.9350000000000002E-4</v>
      </c>
      <c r="AE45" s="52">
        <v>1.8009999999999999E-4</v>
      </c>
      <c r="AF45" s="52">
        <v>1.3880000000000001E-4</v>
      </c>
      <c r="AG45" s="52">
        <v>5.4020000000000001E-4</v>
      </c>
      <c r="AH45" s="52">
        <v>6.7299999999999996E-5</v>
      </c>
      <c r="AI45" s="52">
        <v>6.1459999999999998E-4</v>
      </c>
      <c r="AJ45" s="52">
        <v>9.9999999999999995E-8</v>
      </c>
      <c r="AK45" s="52">
        <v>5.8E-5</v>
      </c>
      <c r="AL45" s="52">
        <v>7.2799999999999994E-5</v>
      </c>
      <c r="AM45" s="52">
        <v>4.6999999999999999E-6</v>
      </c>
      <c r="AN45" s="52">
        <v>2.031E-4</v>
      </c>
      <c r="AO45" s="52">
        <v>3.6049999999999998E-4</v>
      </c>
      <c r="AP45" s="52">
        <v>0.109219</v>
      </c>
      <c r="AQ45" s="52">
        <v>2.2599999999999999E-4</v>
      </c>
      <c r="AR45" s="52">
        <v>4.0779999999999999E-4</v>
      </c>
      <c r="AS45" s="52">
        <v>4.4735E-3</v>
      </c>
      <c r="AT45" s="52">
        <v>3.6089999999999999E-4</v>
      </c>
      <c r="AU45" s="52">
        <v>1.3625E-3</v>
      </c>
      <c r="AV45" s="52">
        <v>3.0039999999999998E-4</v>
      </c>
      <c r="AW45" s="52">
        <v>5.5399999999999998E-5</v>
      </c>
      <c r="AX45" s="52">
        <v>6.8300000000000007E-5</v>
      </c>
      <c r="AY45" s="52">
        <v>1.1542E-3</v>
      </c>
      <c r="AZ45" s="52">
        <v>2.1757999999999999E-3</v>
      </c>
      <c r="BA45" s="52">
        <v>1.0617999999999999E-3</v>
      </c>
      <c r="BB45" s="52">
        <v>2.4624999999999998E-3</v>
      </c>
      <c r="BC45" s="52">
        <v>2.9578E-3</v>
      </c>
      <c r="BD45" s="52">
        <v>1.6841E-3</v>
      </c>
      <c r="BE45" s="52">
        <v>9.0199999999999997E-5</v>
      </c>
      <c r="BF45" s="52">
        <v>2.3555999999999998E-3</v>
      </c>
      <c r="BG45" s="52">
        <v>1.1747000000000001E-3</v>
      </c>
      <c r="BH45" s="52">
        <v>8.0460000000000004E-4</v>
      </c>
      <c r="BI45" s="52">
        <v>4.214E-4</v>
      </c>
      <c r="BJ45" s="52">
        <v>2.9193999999999999E-3</v>
      </c>
      <c r="BK45" s="52">
        <v>2.7769999999999997E-4</v>
      </c>
      <c r="BL45" s="52">
        <v>3.0160000000000001E-4</v>
      </c>
      <c r="BM45" s="52">
        <v>3.8440000000000002E-4</v>
      </c>
      <c r="BN45" s="52">
        <v>9.59E-5</v>
      </c>
      <c r="BO45" s="52">
        <v>1.1083E-3</v>
      </c>
      <c r="BP45" s="52">
        <v>2.2360000000000001E-3</v>
      </c>
      <c r="BQ45" s="52">
        <v>1.70557E-2</v>
      </c>
      <c r="BR45" s="51">
        <v>3.5336E-3</v>
      </c>
      <c r="BS45" s="51">
        <v>2.3330000000000001E-4</v>
      </c>
    </row>
    <row r="46" spans="1:71" s="36" customFormat="1">
      <c r="A46" s="34">
        <v>512</v>
      </c>
      <c r="B46" s="49" t="s">
        <v>45</v>
      </c>
      <c r="C46" s="50">
        <v>0</v>
      </c>
      <c r="D46" s="52">
        <v>0</v>
      </c>
      <c r="E46" s="52">
        <v>0</v>
      </c>
      <c r="F46" s="52">
        <v>0</v>
      </c>
      <c r="G46" s="52">
        <v>0</v>
      </c>
      <c r="H46" s="52">
        <v>0</v>
      </c>
      <c r="I46" s="52">
        <v>0</v>
      </c>
      <c r="J46" s="52">
        <v>0</v>
      </c>
      <c r="K46" s="52">
        <v>0</v>
      </c>
      <c r="L46" s="52">
        <v>0</v>
      </c>
      <c r="M46" s="52">
        <v>0</v>
      </c>
      <c r="N46" s="52">
        <v>0</v>
      </c>
      <c r="O46" s="52">
        <v>0</v>
      </c>
      <c r="P46" s="52">
        <v>0</v>
      </c>
      <c r="Q46" s="52">
        <v>0</v>
      </c>
      <c r="R46" s="52">
        <v>0</v>
      </c>
      <c r="S46" s="52">
        <v>0</v>
      </c>
      <c r="T46" s="52">
        <v>0</v>
      </c>
      <c r="U46" s="52">
        <v>0</v>
      </c>
      <c r="V46" s="52">
        <v>0</v>
      </c>
      <c r="W46" s="52">
        <v>0</v>
      </c>
      <c r="X46" s="52">
        <v>0</v>
      </c>
      <c r="Y46" s="52">
        <v>0</v>
      </c>
      <c r="Z46" s="52">
        <v>0</v>
      </c>
      <c r="AA46" s="52">
        <v>0</v>
      </c>
      <c r="AB46" s="52">
        <v>0</v>
      </c>
      <c r="AC46" s="52">
        <v>5.52E-5</v>
      </c>
      <c r="AD46" s="52">
        <v>1.0509E-3</v>
      </c>
      <c r="AE46" s="52">
        <v>8.3080000000000003E-4</v>
      </c>
      <c r="AF46" s="52">
        <v>4.9999999999999998E-7</v>
      </c>
      <c r="AG46" s="52">
        <v>1.5E-6</v>
      </c>
      <c r="AH46" s="52">
        <v>8.9499999999999994E-5</v>
      </c>
      <c r="AI46" s="52">
        <v>0</v>
      </c>
      <c r="AJ46" s="52">
        <v>1.5999999999999999E-6</v>
      </c>
      <c r="AK46" s="52">
        <v>1.7E-6</v>
      </c>
      <c r="AL46" s="52">
        <v>0</v>
      </c>
      <c r="AM46" s="52">
        <v>0</v>
      </c>
      <c r="AN46" s="52">
        <v>2.4899999999999999E-5</v>
      </c>
      <c r="AO46" s="52">
        <v>3.8E-6</v>
      </c>
      <c r="AP46" s="52">
        <v>2.921E-4</v>
      </c>
      <c r="AQ46" s="52">
        <v>8.2271700000000003E-2</v>
      </c>
      <c r="AR46" s="52">
        <v>5.2668399999999997E-2</v>
      </c>
      <c r="AS46" s="52">
        <v>3.8500000000000001E-5</v>
      </c>
      <c r="AT46" s="52">
        <v>1.1E-5</v>
      </c>
      <c r="AU46" s="52">
        <v>1.52E-5</v>
      </c>
      <c r="AV46" s="52">
        <v>6.9999999999999997E-7</v>
      </c>
      <c r="AW46" s="52">
        <v>0</v>
      </c>
      <c r="AX46" s="52">
        <v>8.3000000000000002E-6</v>
      </c>
      <c r="AY46" s="52">
        <v>5.5999999999999997E-6</v>
      </c>
      <c r="AZ46" s="52">
        <v>2.3099999999999999E-5</v>
      </c>
      <c r="BA46" s="52">
        <v>2.8399999999999999E-5</v>
      </c>
      <c r="BB46" s="52">
        <v>5.867E-4</v>
      </c>
      <c r="BC46" s="52">
        <v>2.6850000000000002E-4</v>
      </c>
      <c r="BD46" s="52">
        <v>6.2799999999999995E-5</v>
      </c>
      <c r="BE46" s="52">
        <v>0</v>
      </c>
      <c r="BF46" s="52">
        <v>2.2415E-3</v>
      </c>
      <c r="BG46" s="52">
        <v>2.9E-5</v>
      </c>
      <c r="BH46" s="52">
        <v>1.34E-5</v>
      </c>
      <c r="BI46" s="52">
        <v>4.9458000000000002E-3</v>
      </c>
      <c r="BJ46" s="52">
        <v>3.6654000000000001E-3</v>
      </c>
      <c r="BK46" s="52">
        <v>2.6898E-3</v>
      </c>
      <c r="BL46" s="52">
        <v>3.3359999999999998E-4</v>
      </c>
      <c r="BM46" s="52">
        <v>7.6999999999999996E-4</v>
      </c>
      <c r="BN46" s="52">
        <v>5.5960000000000005E-4</v>
      </c>
      <c r="BO46" s="52">
        <v>4.5389999999999997E-4</v>
      </c>
      <c r="BP46" s="52">
        <v>1.3171999999999999E-3</v>
      </c>
      <c r="BQ46" s="52">
        <v>8.2459999999999999E-4</v>
      </c>
      <c r="BR46" s="51">
        <v>8.2200000000000006E-5</v>
      </c>
      <c r="BS46" s="51">
        <v>0</v>
      </c>
    </row>
    <row r="47" spans="1:71" s="36" customFormat="1">
      <c r="A47" s="34">
        <v>513</v>
      </c>
      <c r="B47" s="49" t="s">
        <v>123</v>
      </c>
      <c r="C47" s="50">
        <v>8.5010000000000001E-4</v>
      </c>
      <c r="D47" s="52">
        <v>2.1369999999999999E-4</v>
      </c>
      <c r="E47" s="52">
        <v>6.3460000000000003E-4</v>
      </c>
      <c r="F47" s="52">
        <v>7.8600000000000002E-4</v>
      </c>
      <c r="G47" s="52">
        <v>1.4459E-3</v>
      </c>
      <c r="H47" s="52">
        <v>6.468E-4</v>
      </c>
      <c r="I47" s="52">
        <v>2.9851000000000001E-3</v>
      </c>
      <c r="J47" s="52">
        <v>2.6278999999999999E-3</v>
      </c>
      <c r="K47" s="52">
        <v>2.7223999999999998E-3</v>
      </c>
      <c r="L47" s="52">
        <v>1.2699E-3</v>
      </c>
      <c r="M47" s="52">
        <v>2.8286000000000001E-3</v>
      </c>
      <c r="N47" s="52">
        <v>2.5496999999999998E-3</v>
      </c>
      <c r="O47" s="52">
        <v>2.4451999999999998E-3</v>
      </c>
      <c r="P47" s="52">
        <v>1.3091999999999999E-3</v>
      </c>
      <c r="Q47" s="52">
        <v>1.0444E-3</v>
      </c>
      <c r="R47" s="52">
        <v>2.3251999999999999E-3</v>
      </c>
      <c r="S47" s="52">
        <v>5.7679999999999997E-3</v>
      </c>
      <c r="T47" s="52">
        <v>3.1193000000000002E-3</v>
      </c>
      <c r="U47" s="52">
        <v>1.0899E-3</v>
      </c>
      <c r="V47" s="52">
        <v>2.8907999999999998E-3</v>
      </c>
      <c r="W47" s="52">
        <v>2.5479999999999999E-3</v>
      </c>
      <c r="X47" s="52">
        <v>1.7576E-3</v>
      </c>
      <c r="Y47" s="52">
        <v>4.2794E-3</v>
      </c>
      <c r="Z47" s="52">
        <v>4.6440000000000001E-4</v>
      </c>
      <c r="AA47" s="52">
        <v>9.1040000000000001E-4</v>
      </c>
      <c r="AB47" s="52">
        <v>2.0601E-3</v>
      </c>
      <c r="AC47" s="52">
        <v>8.4650000000000003E-3</v>
      </c>
      <c r="AD47" s="52">
        <v>1.15467E-2</v>
      </c>
      <c r="AE47" s="52">
        <v>4.6534999999999997E-3</v>
      </c>
      <c r="AF47" s="52">
        <v>3.0882000000000001E-3</v>
      </c>
      <c r="AG47" s="52">
        <v>1.0572E-2</v>
      </c>
      <c r="AH47" s="52">
        <v>3.0067000000000002E-3</v>
      </c>
      <c r="AI47" s="52">
        <v>1.0857E-3</v>
      </c>
      <c r="AJ47" s="52">
        <v>1.1765100000000001E-2</v>
      </c>
      <c r="AK47" s="52">
        <v>3.6562000000000001E-3</v>
      </c>
      <c r="AL47" s="52">
        <v>9.8098000000000005E-3</v>
      </c>
      <c r="AM47" s="52">
        <v>1.0013000000000001E-3</v>
      </c>
      <c r="AN47" s="52">
        <v>3.2796000000000001E-3</v>
      </c>
      <c r="AO47" s="52">
        <v>8.6692999999999996E-3</v>
      </c>
      <c r="AP47" s="52">
        <v>5.4318999999999999E-3</v>
      </c>
      <c r="AQ47" s="52">
        <v>4.7196E-3</v>
      </c>
      <c r="AR47" s="52">
        <v>0.14946899999999999</v>
      </c>
      <c r="AS47" s="52">
        <v>2.0935200000000001E-2</v>
      </c>
      <c r="AT47" s="52">
        <v>4.7809999999999997E-3</v>
      </c>
      <c r="AU47" s="52">
        <v>2.2502299999999999E-2</v>
      </c>
      <c r="AV47" s="52">
        <v>4.9439999999999996E-3</v>
      </c>
      <c r="AW47" s="52">
        <v>1.3814999999999999E-3</v>
      </c>
      <c r="AX47" s="52">
        <v>5.2779999999999997E-3</v>
      </c>
      <c r="AY47" s="52">
        <v>7.7332E-3</v>
      </c>
      <c r="AZ47" s="52">
        <v>1.45939E-2</v>
      </c>
      <c r="BA47" s="52">
        <v>9.3346999999999996E-3</v>
      </c>
      <c r="BB47" s="52">
        <v>7.0384000000000002E-3</v>
      </c>
      <c r="BC47" s="52">
        <v>1.39373E-2</v>
      </c>
      <c r="BD47" s="52">
        <v>1.26103E-2</v>
      </c>
      <c r="BE47" s="52">
        <v>4.1923999999999998E-3</v>
      </c>
      <c r="BF47" s="52">
        <v>1.18023E-2</v>
      </c>
      <c r="BG47" s="52">
        <v>8.0961999999999996E-3</v>
      </c>
      <c r="BH47" s="52">
        <v>7.4269000000000002E-3</v>
      </c>
      <c r="BI47" s="52">
        <v>5.8395000000000001E-3</v>
      </c>
      <c r="BJ47" s="52">
        <v>1.01674E-2</v>
      </c>
      <c r="BK47" s="52">
        <v>6.2375E-3</v>
      </c>
      <c r="BL47" s="52">
        <v>6.143E-3</v>
      </c>
      <c r="BM47" s="52">
        <v>7.0337000000000004E-3</v>
      </c>
      <c r="BN47" s="52">
        <v>5.4925E-3</v>
      </c>
      <c r="BO47" s="52">
        <v>7.6153999999999996E-3</v>
      </c>
      <c r="BP47" s="52">
        <v>6.9448000000000001E-3</v>
      </c>
      <c r="BQ47" s="52">
        <v>1.5998200000000001E-2</v>
      </c>
      <c r="BR47" s="51">
        <v>1.3606999999999999E-2</v>
      </c>
      <c r="BS47" s="51">
        <v>1.1852E-3</v>
      </c>
    </row>
    <row r="48" spans="1:71" s="36" customFormat="1">
      <c r="A48" s="34">
        <v>514</v>
      </c>
      <c r="B48" s="49" t="s">
        <v>83</v>
      </c>
      <c r="C48" s="50">
        <v>1.9999999999999999E-7</v>
      </c>
      <c r="D48" s="52">
        <v>1.27E-5</v>
      </c>
      <c r="E48" s="52">
        <v>4.9370000000000002E-4</v>
      </c>
      <c r="F48" s="52">
        <v>6.3499999999999999E-5</v>
      </c>
      <c r="G48" s="52">
        <v>7.3700000000000002E-5</v>
      </c>
      <c r="H48" s="52">
        <v>1.7141000000000001E-3</v>
      </c>
      <c r="I48" s="52">
        <v>4.372E-4</v>
      </c>
      <c r="J48" s="52">
        <v>5.5795000000000003E-3</v>
      </c>
      <c r="K48" s="52">
        <v>4.9680999999999996E-3</v>
      </c>
      <c r="L48" s="52">
        <v>2.5417E-3</v>
      </c>
      <c r="M48" s="52">
        <v>4.0308999999999996E-3</v>
      </c>
      <c r="N48" s="52">
        <v>3.8866999999999999E-3</v>
      </c>
      <c r="O48" s="52">
        <v>1.1739000000000001E-3</v>
      </c>
      <c r="P48" s="52">
        <v>1.5020000000000001E-3</v>
      </c>
      <c r="Q48" s="52">
        <v>1.4027E-3</v>
      </c>
      <c r="R48" s="52">
        <v>4.6531999999999997E-3</v>
      </c>
      <c r="S48" s="52">
        <v>5.6073E-3</v>
      </c>
      <c r="T48" s="52">
        <v>4.1681000000000001E-3</v>
      </c>
      <c r="U48" s="52">
        <v>1.5644000000000001E-3</v>
      </c>
      <c r="V48" s="52">
        <v>3.8284E-3</v>
      </c>
      <c r="W48" s="52">
        <v>3.4271000000000002E-3</v>
      </c>
      <c r="X48" s="52">
        <v>3.1913000000000002E-3</v>
      </c>
      <c r="Y48" s="52">
        <v>3.6947E-3</v>
      </c>
      <c r="Z48" s="52">
        <v>2.6160000000000002E-4</v>
      </c>
      <c r="AA48" s="52">
        <v>7.1250000000000003E-4</v>
      </c>
      <c r="AB48" s="52">
        <v>2.7694E-3</v>
      </c>
      <c r="AC48" s="52">
        <v>1.8201999999999999E-3</v>
      </c>
      <c r="AD48" s="52">
        <v>6.0315999999999998E-3</v>
      </c>
      <c r="AE48" s="52">
        <v>4.8228000000000004E-3</v>
      </c>
      <c r="AF48" s="52">
        <v>3.4713999999999999E-3</v>
      </c>
      <c r="AG48" s="52">
        <v>5.7207999999999998E-3</v>
      </c>
      <c r="AH48" s="52">
        <v>2.9919E-3</v>
      </c>
      <c r="AI48" s="52">
        <v>1.8199999999999999E-5</v>
      </c>
      <c r="AJ48" s="52">
        <v>8.6000000000000007E-6</v>
      </c>
      <c r="AK48" s="52">
        <v>7.1500000000000003E-5</v>
      </c>
      <c r="AL48" s="52">
        <v>6.581E-4</v>
      </c>
      <c r="AM48" s="52">
        <v>4.6210000000000001E-4</v>
      </c>
      <c r="AN48" s="52">
        <v>3.8460000000000002E-4</v>
      </c>
      <c r="AO48" s="52">
        <v>4.1510000000000001E-4</v>
      </c>
      <c r="AP48" s="52">
        <v>2.7521999999999998E-3</v>
      </c>
      <c r="AQ48" s="52">
        <v>1.1986E-3</v>
      </c>
      <c r="AR48" s="52">
        <v>2.6410000000000001E-3</v>
      </c>
      <c r="AS48" s="52">
        <v>1.9662900000000001E-2</v>
      </c>
      <c r="AT48" s="52">
        <v>3.7423000000000001E-3</v>
      </c>
      <c r="AU48" s="52">
        <v>3.9676099999999999E-2</v>
      </c>
      <c r="AV48" s="52">
        <v>2.1145999999999999E-3</v>
      </c>
      <c r="AW48" s="52">
        <v>1.449E-3</v>
      </c>
      <c r="AX48" s="52">
        <v>2.943E-4</v>
      </c>
      <c r="AY48" s="52">
        <v>4.6655000000000004E-3</v>
      </c>
      <c r="AZ48" s="52">
        <v>5.9627999999999999E-3</v>
      </c>
      <c r="BA48" s="52">
        <v>2.8709E-3</v>
      </c>
      <c r="BB48" s="52">
        <v>4.9725000000000004E-3</v>
      </c>
      <c r="BC48" s="52">
        <v>1.27195E-2</v>
      </c>
      <c r="BD48" s="52">
        <v>1.16022E-2</v>
      </c>
      <c r="BE48" s="52">
        <v>4.7232000000000003E-3</v>
      </c>
      <c r="BF48" s="52">
        <v>6.9259999999999999E-3</v>
      </c>
      <c r="BG48" s="52">
        <v>1.1814E-3</v>
      </c>
      <c r="BH48" s="52">
        <v>3.1297999999999999E-3</v>
      </c>
      <c r="BI48" s="52">
        <v>9.9139999999999992E-4</v>
      </c>
      <c r="BJ48" s="52">
        <v>2.1968999999999999E-3</v>
      </c>
      <c r="BK48" s="52">
        <v>2.7307999999999998E-3</v>
      </c>
      <c r="BL48" s="52">
        <v>2.2358E-3</v>
      </c>
      <c r="BM48" s="52">
        <v>1.6681000000000001E-3</v>
      </c>
      <c r="BN48" s="52">
        <v>2.7870999999999998E-3</v>
      </c>
      <c r="BO48" s="52">
        <v>4.0299999999999997E-3</v>
      </c>
      <c r="BP48" s="52">
        <v>2.2449E-2</v>
      </c>
      <c r="BQ48" s="52">
        <v>2.2405600000000001E-2</v>
      </c>
      <c r="BR48" s="51">
        <v>6.2313999999999998E-3</v>
      </c>
      <c r="BS48" s="51">
        <v>3.973E-3</v>
      </c>
    </row>
    <row r="49" spans="1:71" s="36" customFormat="1">
      <c r="A49" s="34" t="s">
        <v>133</v>
      </c>
      <c r="B49" s="49" t="s">
        <v>134</v>
      </c>
      <c r="C49" s="50">
        <v>1.12216E-2</v>
      </c>
      <c r="D49" s="52">
        <v>2.5996000000000001E-3</v>
      </c>
      <c r="E49" s="52">
        <v>2.7247999999999999E-3</v>
      </c>
      <c r="F49" s="52">
        <v>3.4353999999999999E-3</v>
      </c>
      <c r="G49" s="52">
        <v>3.4402E-3</v>
      </c>
      <c r="H49" s="52">
        <v>1.17693E-2</v>
      </c>
      <c r="I49" s="52">
        <v>3.552E-3</v>
      </c>
      <c r="J49" s="52">
        <v>5.0251000000000002E-3</v>
      </c>
      <c r="K49" s="52">
        <v>8.1896E-3</v>
      </c>
      <c r="L49" s="52">
        <v>5.5274E-3</v>
      </c>
      <c r="M49" s="52">
        <v>5.7086000000000003E-3</v>
      </c>
      <c r="N49" s="52">
        <v>4.2347000000000001E-3</v>
      </c>
      <c r="O49" s="52">
        <v>1.0104000000000001E-3</v>
      </c>
      <c r="P49" s="52">
        <v>2.6456000000000001E-3</v>
      </c>
      <c r="Q49" s="52">
        <v>2.4713999999999999E-3</v>
      </c>
      <c r="R49" s="52">
        <v>2.2162000000000002E-3</v>
      </c>
      <c r="S49" s="52">
        <v>6.5608999999999997E-3</v>
      </c>
      <c r="T49" s="52">
        <v>5.4244000000000002E-3</v>
      </c>
      <c r="U49" s="52">
        <v>3.9611999999999998E-3</v>
      </c>
      <c r="V49" s="52">
        <v>7.6566999999999998E-3</v>
      </c>
      <c r="W49" s="52">
        <v>6.1652E-3</v>
      </c>
      <c r="X49" s="52">
        <v>2.8923999999999998E-3</v>
      </c>
      <c r="Y49" s="52">
        <v>5.5943E-3</v>
      </c>
      <c r="Z49" s="52">
        <v>7.5339999999999999E-4</v>
      </c>
      <c r="AA49" s="52">
        <v>1.3193E-3</v>
      </c>
      <c r="AB49" s="52">
        <v>6.1364000000000002E-3</v>
      </c>
      <c r="AC49" s="52">
        <v>9.9364999999999992E-3</v>
      </c>
      <c r="AD49" s="52">
        <v>1.1761600000000001E-2</v>
      </c>
      <c r="AE49" s="52">
        <v>1.3794300000000001E-2</v>
      </c>
      <c r="AF49" s="52">
        <v>3.9300999999999997E-3</v>
      </c>
      <c r="AG49" s="52">
        <v>1.6116200000000001E-2</v>
      </c>
      <c r="AH49" s="52">
        <v>4.5421999999999997E-3</v>
      </c>
      <c r="AI49" s="52">
        <v>3.1345699999999997E-2</v>
      </c>
      <c r="AJ49" s="52">
        <v>3.4803999999999998E-3</v>
      </c>
      <c r="AK49" s="52">
        <v>7.9521999999999995E-3</v>
      </c>
      <c r="AL49" s="52">
        <v>1.8786799999999999E-2</v>
      </c>
      <c r="AM49" s="52">
        <v>1.5533000000000001E-3</v>
      </c>
      <c r="AN49" s="52">
        <v>2.8357999999999999E-3</v>
      </c>
      <c r="AO49" s="52">
        <v>4.2922000000000004E-3</v>
      </c>
      <c r="AP49" s="52">
        <v>8.0321999999999998E-3</v>
      </c>
      <c r="AQ49" s="52">
        <v>3.4470999999999998E-3</v>
      </c>
      <c r="AR49" s="52">
        <v>4.0346999999999996E-3</v>
      </c>
      <c r="AS49" s="52">
        <v>7.4511999999999998E-3</v>
      </c>
      <c r="AT49" s="52">
        <v>9.7491300000000003E-2</v>
      </c>
      <c r="AU49" s="52">
        <v>5.0220899999999999E-2</v>
      </c>
      <c r="AV49" s="52">
        <v>1.7673000000000001E-2</v>
      </c>
      <c r="AW49" s="52">
        <v>8.6677999999999998E-3</v>
      </c>
      <c r="AX49" s="52">
        <v>1.7554500000000001E-2</v>
      </c>
      <c r="AY49" s="52">
        <v>4.3010800000000002E-2</v>
      </c>
      <c r="AZ49" s="52">
        <v>1.0532100000000001E-2</v>
      </c>
      <c r="BA49" s="52">
        <v>7.7117000000000002E-3</v>
      </c>
      <c r="BB49" s="52">
        <v>1.22297E-2</v>
      </c>
      <c r="BC49" s="52">
        <v>2.50972E-2</v>
      </c>
      <c r="BD49" s="52">
        <v>8.9767000000000007E-3</v>
      </c>
      <c r="BE49" s="52">
        <v>3.1851000000000002E-3</v>
      </c>
      <c r="BF49" s="52">
        <v>7.1855E-3</v>
      </c>
      <c r="BG49" s="52">
        <v>7.9804999999999997E-3</v>
      </c>
      <c r="BH49" s="52">
        <v>3.4409000000000002E-3</v>
      </c>
      <c r="BI49" s="52">
        <v>9.9266000000000007E-3</v>
      </c>
      <c r="BJ49" s="52">
        <v>5.4738E-3</v>
      </c>
      <c r="BK49" s="52">
        <v>4.5894999999999998E-3</v>
      </c>
      <c r="BL49" s="52">
        <v>1.4040199999999999E-2</v>
      </c>
      <c r="BM49" s="52">
        <v>8.9785000000000004E-3</v>
      </c>
      <c r="BN49" s="52">
        <v>5.8268E-3</v>
      </c>
      <c r="BO49" s="52">
        <v>1.0019500000000001E-2</v>
      </c>
      <c r="BP49" s="52">
        <v>7.1799999999999997E-5</v>
      </c>
      <c r="BQ49" s="52">
        <v>4.3857300000000002E-2</v>
      </c>
      <c r="BR49" s="51">
        <v>5.1189E-3</v>
      </c>
      <c r="BS49" s="51">
        <v>2.9635700000000001E-2</v>
      </c>
    </row>
    <row r="50" spans="1:71" s="36" customFormat="1">
      <c r="A50" s="34">
        <v>523</v>
      </c>
      <c r="B50" s="49" t="s">
        <v>137</v>
      </c>
      <c r="C50" s="50">
        <v>6.6379999999999998E-4</v>
      </c>
      <c r="D50" s="52">
        <v>1.9876E-3</v>
      </c>
      <c r="E50" s="52">
        <v>5.0500000000000002E-4</v>
      </c>
      <c r="F50" s="52">
        <v>5.6322000000000004E-3</v>
      </c>
      <c r="G50" s="52">
        <v>6.5075999999999997E-3</v>
      </c>
      <c r="H50" s="52">
        <v>1.7876999999999999E-3</v>
      </c>
      <c r="I50" s="52">
        <v>1.7263000000000001E-3</v>
      </c>
      <c r="J50" s="52">
        <v>5.3689999999999999E-4</v>
      </c>
      <c r="K50" s="52">
        <v>1.3668E-3</v>
      </c>
      <c r="L50" s="52">
        <v>6.9931000000000004E-3</v>
      </c>
      <c r="M50" s="52">
        <v>5.8408000000000002E-3</v>
      </c>
      <c r="N50" s="52">
        <v>5.0987999999999997E-3</v>
      </c>
      <c r="O50" s="52">
        <v>7.4680000000000005E-4</v>
      </c>
      <c r="P50" s="52">
        <v>2.1841999999999999E-3</v>
      </c>
      <c r="Q50" s="52">
        <v>2.8319999999999999E-3</v>
      </c>
      <c r="R50" s="52">
        <v>2.9142E-3</v>
      </c>
      <c r="S50" s="52">
        <v>6.5367999999999997E-3</v>
      </c>
      <c r="T50" s="52">
        <v>5.5687999999999996E-3</v>
      </c>
      <c r="U50" s="52">
        <v>5.0290000000000003E-4</v>
      </c>
      <c r="V50" s="52">
        <v>8.4610000000000002E-4</v>
      </c>
      <c r="W50" s="52">
        <v>7.5250000000000002E-4</v>
      </c>
      <c r="X50" s="52">
        <v>2.9730000000000002E-4</v>
      </c>
      <c r="Y50" s="52">
        <v>1.5746E-3</v>
      </c>
      <c r="Z50" s="52">
        <v>1.371E-4</v>
      </c>
      <c r="AA50" s="52">
        <v>1.2980000000000001E-4</v>
      </c>
      <c r="AB50" s="52">
        <v>9.0609999999999996E-4</v>
      </c>
      <c r="AC50" s="52">
        <v>1.4991E-3</v>
      </c>
      <c r="AD50" s="52">
        <v>1.6508E-3</v>
      </c>
      <c r="AE50" s="52">
        <v>1.9712000000000002E-3</v>
      </c>
      <c r="AF50" s="52">
        <v>2.6800000000000001E-4</v>
      </c>
      <c r="AG50" s="52">
        <v>2.2414000000000002E-3</v>
      </c>
      <c r="AH50" s="52">
        <v>1.6123999999999999E-3</v>
      </c>
      <c r="AI50" s="52">
        <v>2.88905E-2</v>
      </c>
      <c r="AJ50" s="52">
        <v>2.44745E-2</v>
      </c>
      <c r="AK50" s="52">
        <v>2.3268E-3</v>
      </c>
      <c r="AL50" s="52">
        <v>3.8814000000000001E-3</v>
      </c>
      <c r="AM50" s="52">
        <v>9.3510000000000002E-4</v>
      </c>
      <c r="AN50" s="52">
        <v>1.1674000000000001E-3</v>
      </c>
      <c r="AO50" s="52">
        <v>8.765E-4</v>
      </c>
      <c r="AP50" s="52">
        <v>2.2577000000000001E-3</v>
      </c>
      <c r="AQ50" s="52">
        <v>9.8550000000000005E-4</v>
      </c>
      <c r="AR50" s="52">
        <v>6.9589999999999995E-4</v>
      </c>
      <c r="AS50" s="52">
        <v>1.1593E-3</v>
      </c>
      <c r="AT50" s="52">
        <v>7.8888600000000003E-2</v>
      </c>
      <c r="AU50" s="52">
        <v>9.7337300000000002E-2</v>
      </c>
      <c r="AV50" s="52">
        <v>6.6103999999999998E-3</v>
      </c>
      <c r="AW50" s="52">
        <v>0.56996899999999995</v>
      </c>
      <c r="AX50" s="52">
        <v>8.1430000000000001E-4</v>
      </c>
      <c r="AY50" s="52">
        <v>4.0289000000000002E-3</v>
      </c>
      <c r="AZ50" s="52">
        <v>4.6963999999999999E-3</v>
      </c>
      <c r="BA50" s="52">
        <v>1.4284E-3</v>
      </c>
      <c r="BB50" s="52">
        <v>2.6909999999999998E-3</v>
      </c>
      <c r="BC50" s="52">
        <v>1.6345100000000001E-2</v>
      </c>
      <c r="BD50" s="52">
        <v>3.4954000000000001E-3</v>
      </c>
      <c r="BE50" s="52">
        <v>7.7380000000000005E-4</v>
      </c>
      <c r="BF50" s="52">
        <v>1.9913999999999999E-3</v>
      </c>
      <c r="BG50" s="52">
        <v>2.5655999999999999E-3</v>
      </c>
      <c r="BH50" s="52">
        <v>2.0391900000000001E-2</v>
      </c>
      <c r="BI50" s="52">
        <v>3.8181999999999999E-3</v>
      </c>
      <c r="BJ50" s="52">
        <v>2.0502900000000001E-2</v>
      </c>
      <c r="BK50" s="52">
        <v>3.2201999999999999E-3</v>
      </c>
      <c r="BL50" s="52">
        <v>1.614E-3</v>
      </c>
      <c r="BM50" s="52">
        <v>1.7059E-3</v>
      </c>
      <c r="BN50" s="52">
        <v>4.5627999999999997E-3</v>
      </c>
      <c r="BO50" s="52">
        <v>2.75924E-2</v>
      </c>
      <c r="BP50" s="52">
        <v>6.9999999999999997E-7</v>
      </c>
      <c r="BQ50" s="52">
        <v>1.4450000000000001E-3</v>
      </c>
      <c r="BR50" s="51">
        <v>3.6805000000000002E-3</v>
      </c>
      <c r="BS50" s="51">
        <v>1.4079299999999999E-2</v>
      </c>
    </row>
    <row r="51" spans="1:71" s="36" customFormat="1">
      <c r="A51" s="34">
        <v>524</v>
      </c>
      <c r="B51" s="49" t="s">
        <v>141</v>
      </c>
      <c r="C51" s="50">
        <v>1.6042600000000001E-2</v>
      </c>
      <c r="D51" s="52">
        <v>3.4808E-3</v>
      </c>
      <c r="E51" s="52">
        <v>2.3035999999999998E-3</v>
      </c>
      <c r="F51" s="52">
        <v>3.4187000000000002E-3</v>
      </c>
      <c r="G51" s="52">
        <v>3.0203999999999999E-3</v>
      </c>
      <c r="H51" s="52">
        <v>5.8089999999999997E-4</v>
      </c>
      <c r="I51" s="52">
        <v>5.8499999999999999E-5</v>
      </c>
      <c r="J51" s="52">
        <v>1.8289000000000001E-3</v>
      </c>
      <c r="K51" s="52">
        <v>3.0768000000000002E-3</v>
      </c>
      <c r="L51" s="52">
        <v>1.7962E-3</v>
      </c>
      <c r="M51" s="52">
        <v>1.6917E-3</v>
      </c>
      <c r="N51" s="52">
        <v>2.1462999999999999E-3</v>
      </c>
      <c r="O51" s="52">
        <v>1.0111E-3</v>
      </c>
      <c r="P51" s="52">
        <v>2.6603E-3</v>
      </c>
      <c r="Q51" s="52">
        <v>1.3866E-3</v>
      </c>
      <c r="R51" s="52">
        <v>9.0229999999999998E-4</v>
      </c>
      <c r="S51" s="52">
        <v>2.5928000000000001E-3</v>
      </c>
      <c r="T51" s="52">
        <v>1.7886E-3</v>
      </c>
      <c r="U51" s="52">
        <v>1.4293000000000001E-3</v>
      </c>
      <c r="V51" s="52">
        <v>4.5110000000000003E-3</v>
      </c>
      <c r="W51" s="52">
        <v>1.6215899999999998E-2</v>
      </c>
      <c r="X51" s="52">
        <v>9.8379999999999995E-4</v>
      </c>
      <c r="Y51" s="52">
        <v>1.8975999999999999E-3</v>
      </c>
      <c r="Z51" s="52">
        <v>2.5559999999999998E-4</v>
      </c>
      <c r="AA51" s="52">
        <v>1.1557E-3</v>
      </c>
      <c r="AB51" s="52">
        <v>1.2067E-3</v>
      </c>
      <c r="AC51" s="52">
        <v>1.26558E-2</v>
      </c>
      <c r="AD51" s="52">
        <v>1.37915E-2</v>
      </c>
      <c r="AE51" s="52">
        <v>7.9597999999999995E-3</v>
      </c>
      <c r="AF51" s="52">
        <v>2.8376999999999999E-3</v>
      </c>
      <c r="AG51" s="52">
        <v>8.8547999999999995E-3</v>
      </c>
      <c r="AH51" s="52">
        <v>1.5506999999999999E-3</v>
      </c>
      <c r="AI51" s="52">
        <v>2.6029999999999998E-4</v>
      </c>
      <c r="AJ51" s="52">
        <v>2.1616400000000001E-2</v>
      </c>
      <c r="AK51" s="52">
        <v>2.17748E-2</v>
      </c>
      <c r="AL51" s="52">
        <v>4.53876E-2</v>
      </c>
      <c r="AM51" s="52">
        <v>2.0690000000000001E-3</v>
      </c>
      <c r="AN51" s="52">
        <v>9.4106999999999993E-3</v>
      </c>
      <c r="AO51" s="52">
        <v>7.6102000000000001E-3</v>
      </c>
      <c r="AP51" s="52">
        <v>3.2006999999999999E-3</v>
      </c>
      <c r="AQ51" s="52">
        <v>3.6224999999999999E-3</v>
      </c>
      <c r="AR51" s="52">
        <v>9.1029999999999995E-4</v>
      </c>
      <c r="AS51" s="52">
        <v>2.7364999999999998E-3</v>
      </c>
      <c r="AT51" s="52">
        <v>1.0257E-2</v>
      </c>
      <c r="AU51" s="52">
        <v>2.2986099999999999E-2</v>
      </c>
      <c r="AV51" s="52">
        <v>0.32702399999999998</v>
      </c>
      <c r="AW51" s="52">
        <v>1.30174E-2</v>
      </c>
      <c r="AX51" s="52">
        <v>8.6888999999999994E-3</v>
      </c>
      <c r="AY51" s="52">
        <v>1.22725E-2</v>
      </c>
      <c r="AZ51" s="52">
        <v>1.50286E-2</v>
      </c>
      <c r="BA51" s="52">
        <v>2.6852E-3</v>
      </c>
      <c r="BB51" s="52">
        <v>6.1481000000000001E-3</v>
      </c>
      <c r="BC51" s="52">
        <v>3.3221000000000001E-3</v>
      </c>
      <c r="BD51" s="52">
        <v>1.0492100000000001E-2</v>
      </c>
      <c r="BE51" s="52">
        <v>1.29117E-2</v>
      </c>
      <c r="BF51" s="52">
        <v>3.9877999999999997E-3</v>
      </c>
      <c r="BG51" s="52">
        <v>3.2187300000000002E-2</v>
      </c>
      <c r="BH51" s="52">
        <v>5.7131099999999997E-2</v>
      </c>
      <c r="BI51" s="52">
        <v>1.32289E-2</v>
      </c>
      <c r="BJ51" s="52">
        <v>1.499E-2</v>
      </c>
      <c r="BK51" s="52">
        <v>1.7273500000000001E-2</v>
      </c>
      <c r="BL51" s="52">
        <v>1.4068000000000001E-2</v>
      </c>
      <c r="BM51" s="52">
        <v>1.07087E-2</v>
      </c>
      <c r="BN51" s="52">
        <v>7.5033000000000001E-3</v>
      </c>
      <c r="BO51" s="52">
        <v>4.9772999999999996E-3</v>
      </c>
      <c r="BP51" s="52">
        <v>4.4225000000000002E-3</v>
      </c>
      <c r="BQ51" s="52">
        <v>3.4956899999999999E-2</v>
      </c>
      <c r="BR51" s="51">
        <v>1.08E-5</v>
      </c>
      <c r="BS51" s="51">
        <v>1.26429E-2</v>
      </c>
    </row>
    <row r="52" spans="1:71" s="36" customFormat="1">
      <c r="A52" s="34">
        <v>525</v>
      </c>
      <c r="B52" s="49" t="s">
        <v>135</v>
      </c>
      <c r="C52" s="50">
        <v>0</v>
      </c>
      <c r="D52" s="52">
        <v>0</v>
      </c>
      <c r="E52" s="52">
        <v>0</v>
      </c>
      <c r="F52" s="52">
        <v>0</v>
      </c>
      <c r="G52" s="52">
        <v>0</v>
      </c>
      <c r="H52" s="52">
        <v>0</v>
      </c>
      <c r="I52" s="52">
        <v>0</v>
      </c>
      <c r="J52" s="52">
        <v>0</v>
      </c>
      <c r="K52" s="52">
        <v>0</v>
      </c>
      <c r="L52" s="52">
        <v>0</v>
      </c>
      <c r="M52" s="52">
        <v>0</v>
      </c>
      <c r="N52" s="52">
        <v>0</v>
      </c>
      <c r="O52" s="52">
        <v>0</v>
      </c>
      <c r="P52" s="52">
        <v>0</v>
      </c>
      <c r="Q52" s="52">
        <v>0</v>
      </c>
      <c r="R52" s="52">
        <v>0</v>
      </c>
      <c r="S52" s="52">
        <v>0</v>
      </c>
      <c r="T52" s="52">
        <v>0</v>
      </c>
      <c r="U52" s="52">
        <v>0</v>
      </c>
      <c r="V52" s="52">
        <v>0</v>
      </c>
      <c r="W52" s="52">
        <v>0</v>
      </c>
      <c r="X52" s="52">
        <v>0</v>
      </c>
      <c r="Y52" s="52">
        <v>0</v>
      </c>
      <c r="Z52" s="52">
        <v>0</v>
      </c>
      <c r="AA52" s="52">
        <v>0</v>
      </c>
      <c r="AB52" s="52">
        <v>0</v>
      </c>
      <c r="AC52" s="52">
        <v>0</v>
      </c>
      <c r="AD52" s="52">
        <v>0</v>
      </c>
      <c r="AE52" s="52">
        <v>0</v>
      </c>
      <c r="AF52" s="52">
        <v>0</v>
      </c>
      <c r="AG52" s="52">
        <v>0</v>
      </c>
      <c r="AH52" s="52">
        <v>0</v>
      </c>
      <c r="AI52" s="52">
        <v>0</v>
      </c>
      <c r="AJ52" s="52">
        <v>0</v>
      </c>
      <c r="AK52" s="52">
        <v>0</v>
      </c>
      <c r="AL52" s="52">
        <v>0</v>
      </c>
      <c r="AM52" s="52">
        <v>0</v>
      </c>
      <c r="AN52" s="52">
        <v>0</v>
      </c>
      <c r="AO52" s="52">
        <v>0</v>
      </c>
      <c r="AP52" s="52">
        <v>0</v>
      </c>
      <c r="AQ52" s="52">
        <v>0</v>
      </c>
      <c r="AR52" s="52">
        <v>0</v>
      </c>
      <c r="AS52" s="52">
        <v>0</v>
      </c>
      <c r="AT52" s="52">
        <v>0</v>
      </c>
      <c r="AU52" s="52">
        <v>9.4310999999999996E-3</v>
      </c>
      <c r="AV52" s="52">
        <v>8.2605999999999999E-3</v>
      </c>
      <c r="AW52" s="52">
        <v>1.2769300000000001E-2</v>
      </c>
      <c r="AX52" s="52">
        <v>0</v>
      </c>
      <c r="AY52" s="52">
        <v>0</v>
      </c>
      <c r="AZ52" s="52">
        <v>0</v>
      </c>
      <c r="BA52" s="52">
        <v>0</v>
      </c>
      <c r="BB52" s="52">
        <v>0</v>
      </c>
      <c r="BC52" s="52">
        <v>8.4999999999999999E-6</v>
      </c>
      <c r="BD52" s="52">
        <v>0</v>
      </c>
      <c r="BE52" s="52">
        <v>0</v>
      </c>
      <c r="BF52" s="52">
        <v>0</v>
      </c>
      <c r="BG52" s="52">
        <v>0</v>
      </c>
      <c r="BH52" s="52">
        <v>0</v>
      </c>
      <c r="BI52" s="52">
        <v>0</v>
      </c>
      <c r="BJ52" s="52">
        <v>0</v>
      </c>
      <c r="BK52" s="52">
        <v>0</v>
      </c>
      <c r="BL52" s="52">
        <v>0</v>
      </c>
      <c r="BM52" s="52">
        <v>0</v>
      </c>
      <c r="BN52" s="52">
        <v>0</v>
      </c>
      <c r="BO52" s="52">
        <v>0</v>
      </c>
      <c r="BP52" s="52">
        <v>0</v>
      </c>
      <c r="BQ52" s="52">
        <v>0</v>
      </c>
      <c r="BR52" s="51">
        <v>0</v>
      </c>
      <c r="BS52" s="51">
        <v>0</v>
      </c>
    </row>
    <row r="53" spans="1:71" s="36" customFormat="1">
      <c r="A53" s="34">
        <v>531</v>
      </c>
      <c r="B53" s="49" t="s">
        <v>88</v>
      </c>
      <c r="C53" s="50">
        <v>3.7246399999999999E-2</v>
      </c>
      <c r="D53" s="52">
        <v>6.6500000000000001E-4</v>
      </c>
      <c r="E53" s="52">
        <v>4.3740000000000001E-4</v>
      </c>
      <c r="F53" s="52">
        <v>2.9730000000000002E-4</v>
      </c>
      <c r="G53" s="52">
        <v>3.321E-4</v>
      </c>
      <c r="H53" s="52">
        <v>4.7419999999999997E-3</v>
      </c>
      <c r="I53" s="52">
        <v>4.2829000000000001E-3</v>
      </c>
      <c r="J53" s="52">
        <v>1.8097E-3</v>
      </c>
      <c r="K53" s="52">
        <v>9.6250000000000003E-4</v>
      </c>
      <c r="L53" s="52">
        <v>5.174E-4</v>
      </c>
      <c r="M53" s="52">
        <v>2.0181999999999999E-3</v>
      </c>
      <c r="N53" s="52">
        <v>4.7530000000000001E-4</v>
      </c>
      <c r="O53" s="52">
        <v>5.9700000000000001E-5</v>
      </c>
      <c r="P53" s="52">
        <v>4.7699999999999999E-4</v>
      </c>
      <c r="Q53" s="52">
        <v>8.5099999999999995E-5</v>
      </c>
      <c r="R53" s="52">
        <v>1.9129999999999999E-4</v>
      </c>
      <c r="S53" s="52">
        <v>2.6335999999999998E-3</v>
      </c>
      <c r="T53" s="52">
        <v>6.8990000000000002E-4</v>
      </c>
      <c r="U53" s="52">
        <v>4.6720000000000003E-4</v>
      </c>
      <c r="V53" s="52">
        <v>2.0103E-3</v>
      </c>
      <c r="W53" s="52">
        <v>1.7570000000000001E-3</v>
      </c>
      <c r="X53" s="52">
        <v>8.2100000000000001E-4</v>
      </c>
      <c r="Y53" s="52">
        <v>2.0609999999999999E-3</v>
      </c>
      <c r="Z53" s="52">
        <v>1.8300000000000001E-5</v>
      </c>
      <c r="AA53" s="52">
        <v>1E-4</v>
      </c>
      <c r="AB53" s="52">
        <v>9.7689999999999995E-4</v>
      </c>
      <c r="AC53" s="52">
        <v>2.5061699999999999E-2</v>
      </c>
      <c r="AD53" s="52">
        <v>3.0862799999999999E-2</v>
      </c>
      <c r="AE53" s="52">
        <v>7.2421600000000003E-2</v>
      </c>
      <c r="AF53" s="52">
        <v>6.0058800000000002E-2</v>
      </c>
      <c r="AG53" s="52">
        <v>8.30563E-2</v>
      </c>
      <c r="AH53" s="52">
        <v>8.7366000000000006E-3</v>
      </c>
      <c r="AI53" s="52">
        <v>2.9991000000000002E-3</v>
      </c>
      <c r="AJ53" s="52">
        <v>3.4474299999999999E-2</v>
      </c>
      <c r="AK53" s="52">
        <v>8.6307999999999992E-3</v>
      </c>
      <c r="AL53" s="52">
        <v>5.1219000000000004E-3</v>
      </c>
      <c r="AM53" s="52">
        <v>2.0747000000000001E-3</v>
      </c>
      <c r="AN53" s="52">
        <v>1.03838E-2</v>
      </c>
      <c r="AO53" s="52">
        <v>0.102864</v>
      </c>
      <c r="AP53" s="52">
        <v>1.1402600000000001E-2</v>
      </c>
      <c r="AQ53" s="52">
        <v>8.0056999999999993E-3</v>
      </c>
      <c r="AR53" s="52">
        <v>2.0597600000000001E-2</v>
      </c>
      <c r="AS53" s="52">
        <v>3.0724700000000001E-2</v>
      </c>
      <c r="AT53" s="52">
        <v>5.0029999999999996E-3</v>
      </c>
      <c r="AU53" s="52">
        <v>4.0253900000000002E-2</v>
      </c>
      <c r="AV53" s="52">
        <v>7.9856000000000007E-3</v>
      </c>
      <c r="AW53" s="52">
        <v>4.0676000000000002E-3</v>
      </c>
      <c r="AX53" s="52">
        <v>4.4035900000000003E-2</v>
      </c>
      <c r="AY53" s="52">
        <v>2.3437400000000001E-2</v>
      </c>
      <c r="AZ53" s="52">
        <v>3.3950500000000002E-2</v>
      </c>
      <c r="BA53" s="52">
        <v>1.7355800000000001E-2</v>
      </c>
      <c r="BB53" s="52">
        <v>4.6527399999999997E-2</v>
      </c>
      <c r="BC53" s="52">
        <v>2.8875999999999999E-2</v>
      </c>
      <c r="BD53" s="52">
        <v>1.9029399999999998E-2</v>
      </c>
      <c r="BE53" s="52">
        <v>1.9335000000000001E-2</v>
      </c>
      <c r="BF53" s="52">
        <v>0.112443</v>
      </c>
      <c r="BG53" s="52">
        <v>5.9144799999999997E-2</v>
      </c>
      <c r="BH53" s="52">
        <v>3.5915700000000002E-2</v>
      </c>
      <c r="BI53" s="52">
        <v>0.111721</v>
      </c>
      <c r="BJ53" s="52">
        <v>0.111848</v>
      </c>
      <c r="BK53" s="52">
        <v>6.3606200000000002E-2</v>
      </c>
      <c r="BL53" s="52">
        <v>9.2647400000000005E-2</v>
      </c>
      <c r="BM53" s="52">
        <v>1.5158E-2</v>
      </c>
      <c r="BN53" s="52">
        <v>4.8915599999999997E-2</v>
      </c>
      <c r="BO53" s="52">
        <v>6.7453200000000005E-2</v>
      </c>
      <c r="BP53" s="52">
        <v>5.3828000000000001E-3</v>
      </c>
      <c r="BQ53" s="52">
        <v>1.3512E-2</v>
      </c>
      <c r="BR53" s="51">
        <v>1.62442E-2</v>
      </c>
      <c r="BS53" s="51">
        <v>1.48641E-2</v>
      </c>
    </row>
    <row r="54" spans="1:71" s="36" customFormat="1">
      <c r="A54" s="34" t="s">
        <v>38</v>
      </c>
      <c r="B54" s="49" t="s">
        <v>39</v>
      </c>
      <c r="C54" s="50">
        <v>8.1212999999999997E-3</v>
      </c>
      <c r="D54" s="52">
        <v>2.9464000000000001E-3</v>
      </c>
      <c r="E54" s="52">
        <v>1.3558799999999999E-2</v>
      </c>
      <c r="F54" s="52">
        <v>1.33323E-2</v>
      </c>
      <c r="G54" s="52">
        <v>1.19495E-2</v>
      </c>
      <c r="H54" s="52">
        <v>2.0882000000000001E-3</v>
      </c>
      <c r="I54" s="52">
        <v>1.4415600000000001E-2</v>
      </c>
      <c r="J54" s="52">
        <v>4.6636999999999998E-3</v>
      </c>
      <c r="K54" s="52">
        <v>8.1148999999999995E-3</v>
      </c>
      <c r="L54" s="52">
        <v>5.3969999999999999E-3</v>
      </c>
      <c r="M54" s="52">
        <v>9.6588999999999998E-3</v>
      </c>
      <c r="N54" s="52">
        <v>8.3204999999999998E-3</v>
      </c>
      <c r="O54" s="52">
        <v>6.2204000000000001E-3</v>
      </c>
      <c r="P54" s="52">
        <v>5.4124000000000004E-3</v>
      </c>
      <c r="Q54" s="52">
        <v>6.4643000000000001E-3</v>
      </c>
      <c r="R54" s="52">
        <v>7.6572000000000003E-3</v>
      </c>
      <c r="S54" s="52">
        <v>3.9525000000000003E-3</v>
      </c>
      <c r="T54" s="52">
        <v>1.1269100000000001E-2</v>
      </c>
      <c r="U54" s="52">
        <v>5.5725999999999996E-3</v>
      </c>
      <c r="V54" s="52">
        <v>4.6420999999999997E-3</v>
      </c>
      <c r="W54" s="52">
        <v>9.0921000000000005E-3</v>
      </c>
      <c r="X54" s="52">
        <v>6.8307000000000003E-3</v>
      </c>
      <c r="Y54" s="52">
        <v>1.0477200000000001E-2</v>
      </c>
      <c r="Z54" s="52">
        <v>2.0715E-3</v>
      </c>
      <c r="AA54" s="52">
        <v>7.1151000000000001E-3</v>
      </c>
      <c r="AB54" s="52">
        <v>5.1538E-3</v>
      </c>
      <c r="AC54" s="52">
        <v>1.08237E-2</v>
      </c>
      <c r="AD54" s="52">
        <v>5.3350000000000003E-3</v>
      </c>
      <c r="AE54" s="52">
        <v>8.5460999999999992E-3</v>
      </c>
      <c r="AF54" s="52">
        <v>4.6737000000000003E-3</v>
      </c>
      <c r="AG54" s="52">
        <v>1.2313599999999999E-2</v>
      </c>
      <c r="AH54" s="52">
        <v>4.2519300000000003E-2</v>
      </c>
      <c r="AI54" s="52">
        <v>3.6055900000000002E-2</v>
      </c>
      <c r="AJ54" s="52">
        <v>1.3259000000000001E-3</v>
      </c>
      <c r="AK54" s="52">
        <v>2.9209700000000002E-2</v>
      </c>
      <c r="AL54" s="52">
        <v>2.7068499999999999E-2</v>
      </c>
      <c r="AM54" s="52">
        <v>1.649E-4</v>
      </c>
      <c r="AN54" s="52">
        <v>8.7451999999999998E-3</v>
      </c>
      <c r="AO54" s="52">
        <v>8.1750999999999994E-3</v>
      </c>
      <c r="AP54" s="52">
        <v>1.33665E-2</v>
      </c>
      <c r="AQ54" s="52">
        <v>9.8213999999999992E-3</v>
      </c>
      <c r="AR54" s="52">
        <v>1.2840499999999999E-2</v>
      </c>
      <c r="AS54" s="52">
        <v>4.9635899999999997E-2</v>
      </c>
      <c r="AT54" s="52">
        <v>1.6471999999999999E-3</v>
      </c>
      <c r="AU54" s="52">
        <v>9.8400999999999992E-3</v>
      </c>
      <c r="AV54" s="52">
        <v>2.8869999999999998E-3</v>
      </c>
      <c r="AW54" s="52">
        <v>1.102E-4</v>
      </c>
      <c r="AX54" s="52">
        <v>1.0797999999999999E-3</v>
      </c>
      <c r="AY54" s="52">
        <v>1.49675E-2</v>
      </c>
      <c r="AZ54" s="52">
        <v>6.8468000000000001E-3</v>
      </c>
      <c r="BA54" s="52">
        <v>4.6179999999999997E-3</v>
      </c>
      <c r="BB54" s="52">
        <v>9.9276E-3</v>
      </c>
      <c r="BC54" s="52">
        <v>4.09307E-2</v>
      </c>
      <c r="BD54" s="52">
        <v>8.0587999999999996E-3</v>
      </c>
      <c r="BE54" s="52">
        <v>1.58289E-2</v>
      </c>
      <c r="BF54" s="52">
        <v>1.03178E-2</v>
      </c>
      <c r="BG54" s="52">
        <v>8.7443999999999994E-3</v>
      </c>
      <c r="BH54" s="52">
        <v>1.19604E-2</v>
      </c>
      <c r="BI54" s="52">
        <v>4.2973000000000004E-3</v>
      </c>
      <c r="BJ54" s="52">
        <v>4.1746999999999999E-3</v>
      </c>
      <c r="BK54" s="52">
        <v>1.47449E-2</v>
      </c>
      <c r="BL54" s="52">
        <v>9.9974E-3</v>
      </c>
      <c r="BM54" s="52">
        <v>7.7584000000000004E-3</v>
      </c>
      <c r="BN54" s="52">
        <v>1.19072E-2</v>
      </c>
      <c r="BO54" s="52">
        <v>4.9303999999999997E-3</v>
      </c>
      <c r="BP54" s="52">
        <v>4.5469999999999999E-4</v>
      </c>
      <c r="BQ54" s="52">
        <v>6.5507999999999999E-3</v>
      </c>
      <c r="BR54" s="51">
        <v>4.3955000000000001E-3</v>
      </c>
      <c r="BS54" s="51">
        <v>2.7490000000000001E-3</v>
      </c>
    </row>
    <row r="55" spans="1:71" s="36" customFormat="1">
      <c r="A55" s="34">
        <v>5411</v>
      </c>
      <c r="B55" s="49" t="s">
        <v>155</v>
      </c>
      <c r="C55" s="50">
        <v>1.4429E-3</v>
      </c>
      <c r="D55" s="52">
        <v>1.9754999999999998E-3</v>
      </c>
      <c r="E55" s="52">
        <v>2.1928E-3</v>
      </c>
      <c r="F55" s="52">
        <v>6.0603999999999996E-3</v>
      </c>
      <c r="G55" s="52">
        <v>1.9714599999999999E-2</v>
      </c>
      <c r="H55" s="52">
        <v>7.0881E-3</v>
      </c>
      <c r="I55" s="52">
        <v>3.5235000000000002E-3</v>
      </c>
      <c r="J55" s="52">
        <v>2.9499000000000001E-3</v>
      </c>
      <c r="K55" s="52">
        <v>2.5357999999999999E-3</v>
      </c>
      <c r="L55" s="52">
        <v>1.8286000000000001E-3</v>
      </c>
      <c r="M55" s="52">
        <v>2.2033999999999999E-3</v>
      </c>
      <c r="N55" s="52">
        <v>2.3297999999999999E-3</v>
      </c>
      <c r="O55" s="52">
        <v>9.5529999999999996E-4</v>
      </c>
      <c r="P55" s="52">
        <v>9.5739999999999996E-4</v>
      </c>
      <c r="Q55" s="52">
        <v>1.1724999999999999E-3</v>
      </c>
      <c r="R55" s="52">
        <v>1.4315E-3</v>
      </c>
      <c r="S55" s="52">
        <v>2.5760000000000002E-3</v>
      </c>
      <c r="T55" s="52">
        <v>5.3173999999999999E-3</v>
      </c>
      <c r="U55" s="52">
        <v>1.1670000000000001E-3</v>
      </c>
      <c r="V55" s="52">
        <v>2.7807999999999999E-3</v>
      </c>
      <c r="W55" s="52">
        <v>1.8781E-3</v>
      </c>
      <c r="X55" s="52">
        <v>1.6596E-3</v>
      </c>
      <c r="Y55" s="52">
        <v>2.4692E-3</v>
      </c>
      <c r="Z55" s="52">
        <v>5.5170000000000002E-4</v>
      </c>
      <c r="AA55" s="52">
        <v>1.0234E-3</v>
      </c>
      <c r="AB55" s="52">
        <v>2.0658999999999999E-3</v>
      </c>
      <c r="AC55" s="52">
        <v>5.9944000000000004E-3</v>
      </c>
      <c r="AD55" s="52">
        <v>2.8519999999999999E-3</v>
      </c>
      <c r="AE55" s="52">
        <v>2.7632999999999998E-3</v>
      </c>
      <c r="AF55" s="52">
        <v>2.1863999999999998E-3</v>
      </c>
      <c r="AG55" s="52">
        <v>3.9328000000000002E-3</v>
      </c>
      <c r="AH55" s="52">
        <v>9.5308000000000007E-3</v>
      </c>
      <c r="AI55" s="52">
        <v>1.0527399999999999E-2</v>
      </c>
      <c r="AJ55" s="52">
        <v>5.9249000000000003E-3</v>
      </c>
      <c r="AK55" s="52">
        <v>2.9500000000000001E-4</v>
      </c>
      <c r="AL55" s="52">
        <v>7.6966999999999999E-3</v>
      </c>
      <c r="AM55" s="52">
        <v>1.2421999999999999E-3</v>
      </c>
      <c r="AN55" s="52">
        <v>1.9960999999999998E-3</v>
      </c>
      <c r="AO55" s="52">
        <v>4.9550999999999996E-3</v>
      </c>
      <c r="AP55" s="52">
        <v>6.0531999999999999E-3</v>
      </c>
      <c r="AQ55" s="52">
        <v>3.0508000000000002E-3</v>
      </c>
      <c r="AR55" s="52">
        <v>6.0851000000000004E-3</v>
      </c>
      <c r="AS55" s="52">
        <v>9.2125000000000002E-3</v>
      </c>
      <c r="AT55" s="52">
        <v>6.1879999999999999E-3</v>
      </c>
      <c r="AU55" s="52">
        <v>1.48582E-2</v>
      </c>
      <c r="AV55" s="52">
        <v>1.26821E-2</v>
      </c>
      <c r="AW55" s="52">
        <v>5.4089000000000003E-3</v>
      </c>
      <c r="AX55" s="52">
        <v>2.7472999999999998E-3</v>
      </c>
      <c r="AY55" s="52">
        <v>1.6056399999999998E-2</v>
      </c>
      <c r="AZ55" s="52">
        <v>9.2224000000000004E-3</v>
      </c>
      <c r="BA55" s="52">
        <v>7.1640000000000002E-3</v>
      </c>
      <c r="BB55" s="52">
        <v>2.04773E-2</v>
      </c>
      <c r="BC55" s="52">
        <v>2.2929700000000001E-2</v>
      </c>
      <c r="BD55" s="52">
        <v>6.7282000000000002E-3</v>
      </c>
      <c r="BE55" s="52">
        <v>3.2188E-3</v>
      </c>
      <c r="BF55" s="52">
        <v>2.3343000000000001E-3</v>
      </c>
      <c r="BG55" s="52">
        <v>6.1624999999999996E-3</v>
      </c>
      <c r="BH55" s="52">
        <v>1.7139000000000001E-2</v>
      </c>
      <c r="BI55" s="52">
        <v>5.3232000000000002E-3</v>
      </c>
      <c r="BJ55" s="52">
        <v>5.0971000000000002E-3</v>
      </c>
      <c r="BK55" s="52">
        <v>1.04666E-2</v>
      </c>
      <c r="BL55" s="52">
        <v>2.3484100000000001E-2</v>
      </c>
      <c r="BM55" s="52">
        <v>3.8955999999999999E-3</v>
      </c>
      <c r="BN55" s="52">
        <v>3.5756999999999998E-3</v>
      </c>
      <c r="BO55" s="52">
        <v>4.2677000000000001E-3</v>
      </c>
      <c r="BP55" s="52">
        <v>2.4122000000000002E-3</v>
      </c>
      <c r="BQ55" s="52">
        <v>1.38058E-2</v>
      </c>
      <c r="BR55" s="51">
        <v>5.8209000000000004E-3</v>
      </c>
      <c r="BS55" s="51">
        <v>3.5092000000000001E-3</v>
      </c>
    </row>
    <row r="56" spans="1:71" s="36" customFormat="1">
      <c r="A56" s="34">
        <v>5415</v>
      </c>
      <c r="B56" s="49" t="s">
        <v>629</v>
      </c>
      <c r="C56" s="50">
        <v>1.1509999999999999E-3</v>
      </c>
      <c r="D56" s="52">
        <v>7.2749999999999996E-4</v>
      </c>
      <c r="E56" s="52">
        <v>7.7454000000000004E-3</v>
      </c>
      <c r="F56" s="52">
        <v>7.3439999999999996E-4</v>
      </c>
      <c r="G56" s="52">
        <v>1.8239999999999999E-4</v>
      </c>
      <c r="H56" s="52">
        <v>2.3601E-3</v>
      </c>
      <c r="I56" s="52">
        <v>1.5624E-3</v>
      </c>
      <c r="J56" s="52">
        <v>2.2899999999999999E-3</v>
      </c>
      <c r="K56" s="52">
        <v>1.8959999999999999E-3</v>
      </c>
      <c r="L56" s="52">
        <v>1.4591000000000001E-3</v>
      </c>
      <c r="M56" s="52">
        <v>6.0388000000000004E-3</v>
      </c>
      <c r="N56" s="52">
        <v>6.9839999999999998E-3</v>
      </c>
      <c r="O56" s="52">
        <v>5.0172000000000003E-3</v>
      </c>
      <c r="P56" s="52">
        <v>6.7420000000000002E-4</v>
      </c>
      <c r="Q56" s="52">
        <v>1.2669000000000001E-3</v>
      </c>
      <c r="R56" s="52">
        <v>7.2572000000000001E-3</v>
      </c>
      <c r="S56" s="52">
        <v>2.2323E-3</v>
      </c>
      <c r="T56" s="52">
        <v>2.6578999999999999E-3</v>
      </c>
      <c r="U56" s="52">
        <v>9.523E-4</v>
      </c>
      <c r="V56" s="52">
        <v>2.356E-3</v>
      </c>
      <c r="W56" s="52">
        <v>2.2918000000000001E-3</v>
      </c>
      <c r="X56" s="52">
        <v>1.3162E-3</v>
      </c>
      <c r="Y56" s="52">
        <v>6.3010000000000002E-3</v>
      </c>
      <c r="Z56" s="52">
        <v>1.6225E-3</v>
      </c>
      <c r="AA56" s="52">
        <v>9.0149999999999996E-4</v>
      </c>
      <c r="AB56" s="52">
        <v>1.6877999999999999E-3</v>
      </c>
      <c r="AC56" s="52">
        <v>4.0937999999999999E-3</v>
      </c>
      <c r="AD56" s="52">
        <v>6.025E-3</v>
      </c>
      <c r="AE56" s="52">
        <v>2.4445999999999999E-3</v>
      </c>
      <c r="AF56" s="52">
        <v>1.7994E-3</v>
      </c>
      <c r="AG56" s="52">
        <v>4.5983999999999999E-3</v>
      </c>
      <c r="AH56" s="52">
        <v>2.7613999999999998E-3</v>
      </c>
      <c r="AI56" s="52">
        <v>1.55733E-2</v>
      </c>
      <c r="AJ56" s="52">
        <v>4.3090000000000001E-4</v>
      </c>
      <c r="AK56" s="52">
        <v>3.6650000000000002E-4</v>
      </c>
      <c r="AL56" s="52">
        <v>1.0509E-3</v>
      </c>
      <c r="AM56" s="52">
        <v>1.76E-4</v>
      </c>
      <c r="AN56" s="52">
        <v>1.0019E-3</v>
      </c>
      <c r="AO56" s="52">
        <v>3.3923E-3</v>
      </c>
      <c r="AP56" s="52">
        <v>1.31608E-2</v>
      </c>
      <c r="AQ56" s="52">
        <v>2.8430999999999999E-3</v>
      </c>
      <c r="AR56" s="52">
        <v>3.7602999999999998E-3</v>
      </c>
      <c r="AS56" s="52">
        <v>3.4715700000000002E-2</v>
      </c>
      <c r="AT56" s="52">
        <v>3.0127000000000001E-3</v>
      </c>
      <c r="AU56" s="52">
        <v>1.6315199999999998E-2</v>
      </c>
      <c r="AV56" s="52">
        <v>3.2736000000000002E-3</v>
      </c>
      <c r="AW56" s="52">
        <v>1.1655000000000001E-3</v>
      </c>
      <c r="AX56" s="52">
        <v>1.7002E-3</v>
      </c>
      <c r="AY56" s="52">
        <v>2.2755600000000001E-2</v>
      </c>
      <c r="AZ56" s="52">
        <v>9.8042000000000008E-3</v>
      </c>
      <c r="BA56" s="52">
        <v>8.9613999999999996E-3</v>
      </c>
      <c r="BB56" s="52">
        <v>7.2873E-3</v>
      </c>
      <c r="BC56" s="52">
        <v>3.3709299999999998E-2</v>
      </c>
      <c r="BD56" s="52">
        <v>1.00544E-2</v>
      </c>
      <c r="BE56" s="52">
        <v>1.441E-3</v>
      </c>
      <c r="BF56" s="52">
        <v>6.7524999999999998E-3</v>
      </c>
      <c r="BG56" s="52">
        <v>3.7494999999999998E-3</v>
      </c>
      <c r="BH56" s="52">
        <v>9.1677000000000008E-3</v>
      </c>
      <c r="BI56" s="52">
        <v>4.3699999999999998E-3</v>
      </c>
      <c r="BJ56" s="52">
        <v>4.5589999999999997E-3</v>
      </c>
      <c r="BK56" s="52">
        <v>2.2198000000000001E-3</v>
      </c>
      <c r="BL56" s="52">
        <v>4.3235000000000001E-3</v>
      </c>
      <c r="BM56" s="52">
        <v>2.0718999999999998E-3</v>
      </c>
      <c r="BN56" s="52">
        <v>1.8722000000000001E-3</v>
      </c>
      <c r="BO56" s="52">
        <v>2.8270000000000001E-3</v>
      </c>
      <c r="BP56" s="52">
        <v>4.4126699999999998E-2</v>
      </c>
      <c r="BQ56" s="52">
        <v>4.0299999999999997E-3</v>
      </c>
      <c r="BR56" s="51">
        <v>6.9994000000000002E-3</v>
      </c>
      <c r="BS56" s="51">
        <v>6.4260999999999997E-3</v>
      </c>
    </row>
    <row r="57" spans="1:71" s="36" customFormat="1">
      <c r="A57" s="34" t="s">
        <v>124</v>
      </c>
      <c r="B57" s="53" t="s">
        <v>125</v>
      </c>
      <c r="C57" s="50">
        <v>4.4961999999999997E-3</v>
      </c>
      <c r="D57" s="52">
        <v>1.23708E-2</v>
      </c>
      <c r="E57" s="52">
        <v>5.8320000000000004E-3</v>
      </c>
      <c r="F57" s="52">
        <v>1.25235E-2</v>
      </c>
      <c r="G57" s="52">
        <v>1.46958E-2</v>
      </c>
      <c r="H57" s="52">
        <v>1.8723900000000002E-2</v>
      </c>
      <c r="I57" s="52">
        <v>2.35198E-2</v>
      </c>
      <c r="J57" s="52">
        <v>2.39498E-2</v>
      </c>
      <c r="K57" s="52">
        <v>2.35894E-2</v>
      </c>
      <c r="L57" s="52">
        <v>1.9480299999999999E-2</v>
      </c>
      <c r="M57" s="52">
        <v>2.4806700000000001E-2</v>
      </c>
      <c r="N57" s="52">
        <v>1.6559899999999999E-2</v>
      </c>
      <c r="O57" s="52">
        <v>8.3701999999999995E-3</v>
      </c>
      <c r="P57" s="52">
        <v>9.5127000000000007E-3</v>
      </c>
      <c r="Q57" s="52">
        <v>9.7709000000000008E-3</v>
      </c>
      <c r="R57" s="52">
        <v>1.61134E-2</v>
      </c>
      <c r="S57" s="52">
        <v>3.2394300000000001E-2</v>
      </c>
      <c r="T57" s="52">
        <v>3.3390599999999999E-2</v>
      </c>
      <c r="U57" s="52">
        <v>1.28474E-2</v>
      </c>
      <c r="V57" s="52">
        <v>2.8837700000000001E-2</v>
      </c>
      <c r="W57" s="52">
        <v>2.9586999999999999E-2</v>
      </c>
      <c r="X57" s="52">
        <v>1.3931000000000001E-2</v>
      </c>
      <c r="Y57" s="52">
        <v>2.81614E-2</v>
      </c>
      <c r="Z57" s="52">
        <v>3.1413999999999999E-3</v>
      </c>
      <c r="AA57" s="52">
        <v>8.4533999999999998E-3</v>
      </c>
      <c r="AB57" s="52">
        <v>1.9601299999999999E-2</v>
      </c>
      <c r="AC57" s="52">
        <v>5.0727700000000001E-2</v>
      </c>
      <c r="AD57" s="52">
        <v>7.1503999999999998E-2</v>
      </c>
      <c r="AE57" s="52">
        <v>4.45218E-2</v>
      </c>
      <c r="AF57" s="52">
        <v>3.8239299999999997E-2</v>
      </c>
      <c r="AG57" s="52">
        <v>7.4624800000000005E-2</v>
      </c>
      <c r="AH57" s="52">
        <v>1.06873E-2</v>
      </c>
      <c r="AI57" s="52">
        <v>4.0894600000000003E-2</v>
      </c>
      <c r="AJ57" s="52">
        <v>5.2792100000000002E-2</v>
      </c>
      <c r="AK57" s="52">
        <v>7.3820999999999999E-3</v>
      </c>
      <c r="AL57" s="52">
        <v>3.9624899999999998E-2</v>
      </c>
      <c r="AM57" s="52">
        <v>1.8094800000000001E-2</v>
      </c>
      <c r="AN57" s="52">
        <v>9.2599999999999991E-3</v>
      </c>
      <c r="AO57" s="52">
        <v>3.1094400000000001E-2</v>
      </c>
      <c r="AP57" s="52">
        <v>4.5803099999999999E-2</v>
      </c>
      <c r="AQ57" s="52">
        <v>2.0823600000000001E-2</v>
      </c>
      <c r="AR57" s="52">
        <v>6.5809300000000001E-2</v>
      </c>
      <c r="AS57" s="52">
        <v>0.10270799999999999</v>
      </c>
      <c r="AT57" s="52">
        <v>3.6443999999999997E-2</v>
      </c>
      <c r="AU57" s="52">
        <v>7.3474899999999996E-2</v>
      </c>
      <c r="AV57" s="52">
        <v>2.5414300000000001E-2</v>
      </c>
      <c r="AW57" s="52">
        <v>1.3850400000000001E-2</v>
      </c>
      <c r="AX57" s="52">
        <v>7.8417999999999995E-3</v>
      </c>
      <c r="AY57" s="52">
        <v>5.4576699999999999E-2</v>
      </c>
      <c r="AZ57" s="52">
        <v>2.9534100000000001E-2</v>
      </c>
      <c r="BA57" s="52">
        <v>4.2979299999999998E-2</v>
      </c>
      <c r="BB57" s="52">
        <v>0.112432</v>
      </c>
      <c r="BC57" s="52">
        <v>0.121474</v>
      </c>
      <c r="BD57" s="52">
        <v>4.5598600000000003E-2</v>
      </c>
      <c r="BE57" s="52">
        <v>2.0428700000000001E-2</v>
      </c>
      <c r="BF57" s="52">
        <v>2.90546E-2</v>
      </c>
      <c r="BG57" s="52">
        <v>3.5659200000000002E-2</v>
      </c>
      <c r="BH57" s="52">
        <v>4.7346800000000001E-2</v>
      </c>
      <c r="BI57" s="52">
        <v>3.2975499999999998E-2</v>
      </c>
      <c r="BJ57" s="52">
        <v>3.4077900000000001E-2</v>
      </c>
      <c r="BK57" s="52">
        <v>5.6512199999999999E-2</v>
      </c>
      <c r="BL57" s="52">
        <v>5.66112E-2</v>
      </c>
      <c r="BM57" s="52">
        <v>5.3736600000000002E-2</v>
      </c>
      <c r="BN57" s="52">
        <v>3.3831699999999999E-2</v>
      </c>
      <c r="BO57" s="52">
        <v>2.7822900000000001E-2</v>
      </c>
      <c r="BP57" s="52">
        <v>5.8652599999999999E-2</v>
      </c>
      <c r="BQ57" s="52">
        <v>4.1215500000000002E-2</v>
      </c>
      <c r="BR57" s="51">
        <v>2.45481E-2</v>
      </c>
      <c r="BS57" s="51">
        <v>6.5288899999999997E-2</v>
      </c>
    </row>
    <row r="58" spans="1:71" s="36" customFormat="1">
      <c r="A58" s="34">
        <v>55</v>
      </c>
      <c r="B58" s="49" t="s">
        <v>630</v>
      </c>
      <c r="C58" s="50">
        <v>0</v>
      </c>
      <c r="D58" s="52">
        <v>0</v>
      </c>
      <c r="E58" s="52">
        <v>2.0721099999999999E-2</v>
      </c>
      <c r="F58" s="52">
        <v>1.3835099999999999E-2</v>
      </c>
      <c r="G58" s="52">
        <v>6.2538999999999997E-3</v>
      </c>
      <c r="H58" s="52">
        <v>0</v>
      </c>
      <c r="I58" s="52">
        <v>1.6344E-3</v>
      </c>
      <c r="J58" s="52">
        <v>3.1446200000000001E-2</v>
      </c>
      <c r="K58" s="52">
        <v>3.4311500000000002E-2</v>
      </c>
      <c r="L58" s="52">
        <v>1.8615300000000001E-2</v>
      </c>
      <c r="M58" s="52">
        <v>2.0503199999999999E-2</v>
      </c>
      <c r="N58" s="52">
        <v>2.0453300000000001E-2</v>
      </c>
      <c r="O58" s="52">
        <v>1.80845E-2</v>
      </c>
      <c r="P58" s="52">
        <v>1.7137699999999999E-2</v>
      </c>
      <c r="Q58" s="52">
        <v>5.6255399999999997E-2</v>
      </c>
      <c r="R58" s="52">
        <v>4.6680699999999999E-2</v>
      </c>
      <c r="S58" s="52">
        <v>1.8546199999999999E-2</v>
      </c>
      <c r="T58" s="52">
        <v>3.8879999999999998E-2</v>
      </c>
      <c r="U58" s="52">
        <v>3.0776299999999999E-2</v>
      </c>
      <c r="V58" s="52">
        <v>4.6895300000000001E-2</v>
      </c>
      <c r="W58" s="52">
        <v>2.5107399999999998E-2</v>
      </c>
      <c r="X58" s="52">
        <v>2.8917399999999999E-2</v>
      </c>
      <c r="Y58" s="52">
        <v>2.88531E-2</v>
      </c>
      <c r="Z58" s="52">
        <v>2.3437599999999999E-2</v>
      </c>
      <c r="AA58" s="52">
        <v>4.4539200000000001E-2</v>
      </c>
      <c r="AB58" s="52">
        <v>2.13876E-2</v>
      </c>
      <c r="AC58" s="52">
        <v>3.61765E-2</v>
      </c>
      <c r="AD58" s="52">
        <v>1.7646000000000001E-3</v>
      </c>
      <c r="AE58" s="52">
        <v>1.1520499999999999E-2</v>
      </c>
      <c r="AF58" s="52">
        <v>9.0354699999999996E-2</v>
      </c>
      <c r="AG58" s="52">
        <v>2.2194999999999999E-2</v>
      </c>
      <c r="AH58" s="52">
        <v>2.0303999999999999E-3</v>
      </c>
      <c r="AI58" s="52">
        <v>0</v>
      </c>
      <c r="AJ58" s="52">
        <v>9.6019999999999994E-3</v>
      </c>
      <c r="AK58" s="52">
        <v>1.05944E-2</v>
      </c>
      <c r="AL58" s="52">
        <v>3.5739000000000001E-3</v>
      </c>
      <c r="AM58" s="52">
        <v>0</v>
      </c>
      <c r="AN58" s="52">
        <v>9.3185000000000004E-3</v>
      </c>
      <c r="AO58" s="52">
        <v>4.2642000000000001E-3</v>
      </c>
      <c r="AP58" s="52">
        <v>9.9022999999999993E-3</v>
      </c>
      <c r="AQ58" s="52">
        <v>1.1194E-3</v>
      </c>
      <c r="AR58" s="52">
        <v>1.7474999999999999E-3</v>
      </c>
      <c r="AS58" s="52">
        <v>8.4017999999999992E-3</v>
      </c>
      <c r="AT58" s="52">
        <v>1.2750600000000001E-2</v>
      </c>
      <c r="AU58" s="52">
        <v>2.7941500000000001E-2</v>
      </c>
      <c r="AV58" s="52">
        <v>4.2989999999999999E-3</v>
      </c>
      <c r="AW58" s="52">
        <v>7.2190000000000004E-4</v>
      </c>
      <c r="AX58" s="52">
        <v>1.0139000000000001E-3</v>
      </c>
      <c r="AY58" s="52">
        <v>7.7314000000000003E-3</v>
      </c>
      <c r="AZ58" s="52">
        <v>1.45866E-2</v>
      </c>
      <c r="BA58" s="52">
        <v>7.2442000000000001E-3</v>
      </c>
      <c r="BB58" s="52">
        <v>1.03173E-2</v>
      </c>
      <c r="BC58" s="52">
        <v>0</v>
      </c>
      <c r="BD58" s="52">
        <v>2.1852900000000001E-2</v>
      </c>
      <c r="BE58" s="52">
        <v>1.7231799999999999E-2</v>
      </c>
      <c r="BF58" s="52">
        <v>4.2883000000000001E-3</v>
      </c>
      <c r="BG58" s="52">
        <v>2.2713799999999999E-2</v>
      </c>
      <c r="BH58" s="52">
        <v>1.0391600000000001E-2</v>
      </c>
      <c r="BI58" s="52">
        <v>1.20705E-2</v>
      </c>
      <c r="BJ58" s="52">
        <v>1.29692E-2</v>
      </c>
      <c r="BK58" s="52">
        <v>1.33636E-2</v>
      </c>
      <c r="BL58" s="52">
        <v>1.0592000000000001E-2</v>
      </c>
      <c r="BM58" s="52">
        <v>3.3008500000000003E-2</v>
      </c>
      <c r="BN58" s="52">
        <v>5.5957800000000002E-2</v>
      </c>
      <c r="BO58" s="52">
        <v>9.1237000000000002E-3</v>
      </c>
      <c r="BP58" s="52">
        <v>0</v>
      </c>
      <c r="BQ58" s="52">
        <v>0</v>
      </c>
      <c r="BR58" s="51">
        <v>0</v>
      </c>
      <c r="BS58" s="51">
        <v>0</v>
      </c>
    </row>
    <row r="59" spans="1:71" s="36" customFormat="1">
      <c r="A59" s="34">
        <v>561</v>
      </c>
      <c r="B59" s="49" t="s">
        <v>115</v>
      </c>
      <c r="C59" s="50">
        <v>1.7074E-3</v>
      </c>
      <c r="D59" s="52">
        <v>1.1489E-3</v>
      </c>
      <c r="E59" s="52">
        <v>9.588E-4</v>
      </c>
      <c r="F59" s="52">
        <v>3.0831000000000001E-3</v>
      </c>
      <c r="G59" s="52">
        <v>4.4469000000000002E-3</v>
      </c>
      <c r="H59" s="52">
        <v>8.6362999999999995E-3</v>
      </c>
      <c r="I59" s="52">
        <v>3.7835E-3</v>
      </c>
      <c r="J59" s="52">
        <v>9.9778999999999996E-3</v>
      </c>
      <c r="K59" s="52">
        <v>1.17368E-2</v>
      </c>
      <c r="L59" s="52">
        <v>1.34494E-2</v>
      </c>
      <c r="M59" s="52">
        <v>1.8688799999999998E-2</v>
      </c>
      <c r="N59" s="52">
        <v>6.8462000000000002E-3</v>
      </c>
      <c r="O59" s="52">
        <v>9.1964000000000004E-3</v>
      </c>
      <c r="P59" s="52">
        <v>4.3725999999999999E-3</v>
      </c>
      <c r="Q59" s="52">
        <v>4.9550999999999996E-3</v>
      </c>
      <c r="R59" s="52">
        <v>1.6716499999999999E-2</v>
      </c>
      <c r="S59" s="52">
        <v>6.2814000000000004E-3</v>
      </c>
      <c r="T59" s="52">
        <v>7.5402999999999998E-3</v>
      </c>
      <c r="U59" s="52">
        <v>4.0390000000000001E-3</v>
      </c>
      <c r="V59" s="52">
        <v>8.8600999999999992E-3</v>
      </c>
      <c r="W59" s="52">
        <v>2.7826400000000001E-2</v>
      </c>
      <c r="X59" s="52">
        <v>8.5915999999999996E-3</v>
      </c>
      <c r="Y59" s="52">
        <v>3.1825800000000001E-2</v>
      </c>
      <c r="Z59" s="52">
        <v>2.0224000000000002E-3</v>
      </c>
      <c r="AA59" s="52">
        <v>3.3963000000000001E-3</v>
      </c>
      <c r="AB59" s="52">
        <v>7.2966000000000003E-3</v>
      </c>
      <c r="AC59" s="52">
        <v>2.4420500000000001E-2</v>
      </c>
      <c r="AD59" s="52">
        <v>1.82288E-2</v>
      </c>
      <c r="AE59" s="52">
        <v>1.9099700000000001E-2</v>
      </c>
      <c r="AF59" s="52">
        <v>7.3603000000000002E-3</v>
      </c>
      <c r="AG59" s="52">
        <v>2.231E-2</v>
      </c>
      <c r="AH59" s="52">
        <v>1.24925E-2</v>
      </c>
      <c r="AI59" s="52">
        <v>1.9760199999999999E-2</v>
      </c>
      <c r="AJ59" s="52">
        <v>2.5970799999999999E-2</v>
      </c>
      <c r="AK59" s="52">
        <v>1.61485E-2</v>
      </c>
      <c r="AL59" s="52">
        <v>2.6507900000000001E-2</v>
      </c>
      <c r="AM59" s="52">
        <v>6.2941000000000004E-3</v>
      </c>
      <c r="AN59" s="52">
        <v>2.1928400000000001E-2</v>
      </c>
      <c r="AO59" s="52">
        <v>3.7100399999999999E-2</v>
      </c>
      <c r="AP59" s="52">
        <v>2.4647200000000001E-2</v>
      </c>
      <c r="AQ59" s="52">
        <v>6.4018E-3</v>
      </c>
      <c r="AR59" s="52">
        <v>1.22892E-2</v>
      </c>
      <c r="AS59" s="52">
        <v>3.56104E-2</v>
      </c>
      <c r="AT59" s="52">
        <v>1.52169E-2</v>
      </c>
      <c r="AU59" s="52">
        <v>2.6125900000000001E-2</v>
      </c>
      <c r="AV59" s="52">
        <v>1.6235400000000001E-2</v>
      </c>
      <c r="AW59" s="52">
        <v>8.8239999999999998E-4</v>
      </c>
      <c r="AX59" s="52">
        <v>5.2864300000000003E-2</v>
      </c>
      <c r="AY59" s="52">
        <v>5.0573E-2</v>
      </c>
      <c r="AZ59" s="52">
        <v>2.9068E-2</v>
      </c>
      <c r="BA59" s="52">
        <v>5.22303E-2</v>
      </c>
      <c r="BB59" s="52">
        <v>3.2301700000000003E-2</v>
      </c>
      <c r="BC59" s="52">
        <v>1.8203199999999999E-2</v>
      </c>
      <c r="BD59" s="52">
        <v>3.8317499999999997E-2</v>
      </c>
      <c r="BE59" s="52">
        <v>3.6439199999999998E-2</v>
      </c>
      <c r="BF59" s="52">
        <v>1.8858E-2</v>
      </c>
      <c r="BG59" s="52">
        <v>3.07634E-2</v>
      </c>
      <c r="BH59" s="52">
        <v>4.2003600000000002E-2</v>
      </c>
      <c r="BI59" s="52">
        <v>2.7350900000000001E-2</v>
      </c>
      <c r="BJ59" s="52">
        <v>1.98336E-2</v>
      </c>
      <c r="BK59" s="52">
        <v>2.7492099999999998E-2</v>
      </c>
      <c r="BL59" s="52">
        <v>1.9588499999999998E-2</v>
      </c>
      <c r="BM59" s="52">
        <v>2.32062E-2</v>
      </c>
      <c r="BN59" s="52">
        <v>1.1991999999999999E-2</v>
      </c>
      <c r="BO59" s="52">
        <v>1.44274E-2</v>
      </c>
      <c r="BP59" s="52">
        <v>2.08215E-2</v>
      </c>
      <c r="BQ59" s="52">
        <v>3.3996800000000001E-2</v>
      </c>
      <c r="BR59" s="51">
        <v>1.75313E-2</v>
      </c>
      <c r="BS59" s="51">
        <v>2.3538900000000001E-2</v>
      </c>
    </row>
    <row r="60" spans="1:71" s="36" customFormat="1">
      <c r="A60" s="34">
        <v>562</v>
      </c>
      <c r="B60" s="49" t="s">
        <v>95</v>
      </c>
      <c r="C60" s="50">
        <v>8.3999999999999995E-5</v>
      </c>
      <c r="D60" s="52">
        <v>2.299E-4</v>
      </c>
      <c r="E60" s="52">
        <v>3.8349999999999999E-3</v>
      </c>
      <c r="F60" s="52">
        <v>1.8077E-3</v>
      </c>
      <c r="G60" s="52">
        <v>6.0650000000000005E-4</v>
      </c>
      <c r="H60" s="52">
        <v>1.0616E-3</v>
      </c>
      <c r="I60" s="52">
        <v>1.6655000000000001E-3</v>
      </c>
      <c r="J60" s="52">
        <v>2.1483000000000001E-3</v>
      </c>
      <c r="K60" s="52">
        <v>2.8601E-3</v>
      </c>
      <c r="L60" s="52">
        <v>2.0628999999999999E-3</v>
      </c>
      <c r="M60" s="52">
        <v>2.0070000000000001E-3</v>
      </c>
      <c r="N60" s="52">
        <v>1.0187E-3</v>
      </c>
      <c r="O60" s="52">
        <v>6.3710000000000004E-4</v>
      </c>
      <c r="P60" s="52">
        <v>8.7699999999999996E-4</v>
      </c>
      <c r="Q60" s="52">
        <v>9.5870000000000005E-4</v>
      </c>
      <c r="R60" s="52">
        <v>1.1850000000000001E-3</v>
      </c>
      <c r="S60" s="52">
        <v>1.9840000000000001E-3</v>
      </c>
      <c r="T60" s="52">
        <v>1.3221000000000001E-3</v>
      </c>
      <c r="U60" s="52">
        <v>1.9559999999999998E-3</v>
      </c>
      <c r="V60" s="52">
        <v>3.6789000000000001E-3</v>
      </c>
      <c r="W60" s="52">
        <v>1.5303000000000001E-3</v>
      </c>
      <c r="X60" s="52">
        <v>2.2602999999999998E-3</v>
      </c>
      <c r="Y60" s="52">
        <v>1.9495999999999999E-3</v>
      </c>
      <c r="Z60" s="52">
        <v>1.6540000000000001E-3</v>
      </c>
      <c r="AA60" s="52">
        <v>3.0856E-3</v>
      </c>
      <c r="AB60" s="52">
        <v>1.7625E-3</v>
      </c>
      <c r="AC60" s="52">
        <v>1.1382E-3</v>
      </c>
      <c r="AD60" s="52">
        <v>3.8536999999999998E-3</v>
      </c>
      <c r="AE60" s="52">
        <v>3.4627999999999998E-3</v>
      </c>
      <c r="AF60" s="52">
        <v>1.2638E-3</v>
      </c>
      <c r="AG60" s="52">
        <v>1.9613E-3</v>
      </c>
      <c r="AH60" s="52">
        <v>1.2003000000000001E-3</v>
      </c>
      <c r="AI60" s="52">
        <v>1.3427999999999999E-3</v>
      </c>
      <c r="AJ60" s="52">
        <v>6.6414899999999999E-2</v>
      </c>
      <c r="AK60" s="52">
        <v>1.3267000000000001E-3</v>
      </c>
      <c r="AL60" s="52">
        <v>3.2031900000000002E-2</v>
      </c>
      <c r="AM60" s="52">
        <v>1.0503000000000001E-3</v>
      </c>
      <c r="AN60" s="52">
        <v>4.2304999999999999E-3</v>
      </c>
      <c r="AO60" s="52">
        <v>4.2675999999999999E-3</v>
      </c>
      <c r="AP60" s="52">
        <v>2.231E-4</v>
      </c>
      <c r="AQ60" s="52">
        <v>2.031E-4</v>
      </c>
      <c r="AR60" s="52">
        <v>3.2400000000000001E-4</v>
      </c>
      <c r="AS60" s="52">
        <v>4.9669999999999998E-4</v>
      </c>
      <c r="AT60" s="52">
        <v>1.24E-5</v>
      </c>
      <c r="AU60" s="52">
        <v>7.2400000000000003E-4</v>
      </c>
      <c r="AV60" s="52">
        <v>9.2239999999999998E-4</v>
      </c>
      <c r="AW60" s="52">
        <v>0</v>
      </c>
      <c r="AX60" s="52">
        <v>4.2453999999999999E-3</v>
      </c>
      <c r="AY60" s="52">
        <v>2.513E-3</v>
      </c>
      <c r="AZ60" s="52">
        <v>2.6390000000000002E-4</v>
      </c>
      <c r="BA60" s="52">
        <v>2.4469999999999998E-4</v>
      </c>
      <c r="BB60" s="52">
        <v>1.1237E-3</v>
      </c>
      <c r="BC60" s="52">
        <v>1.5709999999999999E-3</v>
      </c>
      <c r="BD60" s="52">
        <v>2.1450000000000002E-3</v>
      </c>
      <c r="BE60" s="52">
        <v>9.8714200000000002E-2</v>
      </c>
      <c r="BF60" s="52">
        <v>3.3855000000000001E-3</v>
      </c>
      <c r="BG60" s="52">
        <v>2.2238000000000002E-3</v>
      </c>
      <c r="BH60" s="52">
        <v>2.8008999999999998E-3</v>
      </c>
      <c r="BI60" s="52">
        <v>4.4142000000000001E-3</v>
      </c>
      <c r="BJ60" s="52">
        <v>3.6476E-3</v>
      </c>
      <c r="BK60" s="52">
        <v>1.1677E-3</v>
      </c>
      <c r="BL60" s="52">
        <v>4.1171000000000003E-3</v>
      </c>
      <c r="BM60" s="52">
        <v>5.8383000000000003E-3</v>
      </c>
      <c r="BN60" s="52">
        <v>2.5963000000000002E-3</v>
      </c>
      <c r="BO60" s="52">
        <v>2.0243000000000001E-3</v>
      </c>
      <c r="BP60" s="52">
        <v>8.2890000000000004E-4</v>
      </c>
      <c r="BQ60" s="52">
        <v>1.8902000000000001E-3</v>
      </c>
      <c r="BR60" s="51">
        <v>1.0133700000000001E-2</v>
      </c>
      <c r="BS60" s="51">
        <v>1.1443699999999999E-2</v>
      </c>
    </row>
    <row r="61" spans="1:71" s="36" customFormat="1">
      <c r="A61" s="34">
        <v>61</v>
      </c>
      <c r="B61" s="49" t="s">
        <v>110</v>
      </c>
      <c r="C61" s="50">
        <v>7.3689999999999997E-4</v>
      </c>
      <c r="D61" s="52">
        <v>1.2731999999999999E-3</v>
      </c>
      <c r="E61" s="52">
        <v>4.9999999999999998E-7</v>
      </c>
      <c r="F61" s="52">
        <v>0</v>
      </c>
      <c r="G61" s="52">
        <v>0</v>
      </c>
      <c r="H61" s="52">
        <v>2.9910000000000001E-4</v>
      </c>
      <c r="I61" s="52">
        <v>2.2099999999999998E-5</v>
      </c>
      <c r="J61" s="52">
        <v>0</v>
      </c>
      <c r="K61" s="52">
        <v>0</v>
      </c>
      <c r="L61" s="52">
        <v>0</v>
      </c>
      <c r="M61" s="52">
        <v>0</v>
      </c>
      <c r="N61" s="52">
        <v>0</v>
      </c>
      <c r="O61" s="52">
        <v>0</v>
      </c>
      <c r="P61" s="52">
        <v>0</v>
      </c>
      <c r="Q61" s="52">
        <v>0</v>
      </c>
      <c r="R61" s="52">
        <v>0</v>
      </c>
      <c r="S61" s="52">
        <v>0</v>
      </c>
      <c r="T61" s="52">
        <v>0</v>
      </c>
      <c r="U61" s="52">
        <v>0</v>
      </c>
      <c r="V61" s="52">
        <v>0</v>
      </c>
      <c r="W61" s="52">
        <v>0</v>
      </c>
      <c r="X61" s="52">
        <v>0</v>
      </c>
      <c r="Y61" s="52">
        <v>8.5700000000000001E-4</v>
      </c>
      <c r="Z61" s="52">
        <v>1.24E-5</v>
      </c>
      <c r="AA61" s="52">
        <v>0</v>
      </c>
      <c r="AB61" s="52">
        <v>4.7999999999999998E-6</v>
      </c>
      <c r="AC61" s="52">
        <v>7.5690000000000002E-4</v>
      </c>
      <c r="AD61" s="52">
        <v>7.2749999999999996E-4</v>
      </c>
      <c r="AE61" s="52">
        <v>6.6363999999999998E-3</v>
      </c>
      <c r="AF61" s="52">
        <v>0</v>
      </c>
      <c r="AG61" s="52">
        <v>7.6455000000000004E-3</v>
      </c>
      <c r="AH61" s="52">
        <v>1.883E-4</v>
      </c>
      <c r="AI61" s="52">
        <v>4.236E-4</v>
      </c>
      <c r="AJ61" s="52">
        <v>0</v>
      </c>
      <c r="AK61" s="52">
        <v>0</v>
      </c>
      <c r="AL61" s="52">
        <v>0</v>
      </c>
      <c r="AM61" s="52">
        <v>5.49E-5</v>
      </c>
      <c r="AN61" s="52">
        <v>3.18E-5</v>
      </c>
      <c r="AO61" s="52">
        <v>0</v>
      </c>
      <c r="AP61" s="52">
        <v>0</v>
      </c>
      <c r="AQ61" s="52">
        <v>0</v>
      </c>
      <c r="AR61" s="52">
        <v>7.048E-4</v>
      </c>
      <c r="AS61" s="52">
        <v>1.0702999999999999E-3</v>
      </c>
      <c r="AT61" s="52">
        <v>5.7099999999999999E-5</v>
      </c>
      <c r="AU61" s="52">
        <v>2.6400000000000001E-5</v>
      </c>
      <c r="AV61" s="52">
        <v>0</v>
      </c>
      <c r="AW61" s="52">
        <v>0</v>
      </c>
      <c r="AX61" s="52">
        <v>0</v>
      </c>
      <c r="AY61" s="52">
        <v>0</v>
      </c>
      <c r="AZ61" s="52">
        <v>0</v>
      </c>
      <c r="BA61" s="52">
        <v>1.217E-4</v>
      </c>
      <c r="BB61" s="52">
        <v>4.9400000000000001E-5</v>
      </c>
      <c r="BC61" s="52">
        <v>0</v>
      </c>
      <c r="BD61" s="52">
        <v>5.3560000000000001E-4</v>
      </c>
      <c r="BE61" s="52">
        <v>0</v>
      </c>
      <c r="BF61" s="52">
        <v>1.1916400000000001E-2</v>
      </c>
      <c r="BG61" s="52">
        <v>1.4800000000000001E-5</v>
      </c>
      <c r="BH61" s="52">
        <v>2.4379999999999999E-4</v>
      </c>
      <c r="BI61" s="52">
        <v>0</v>
      </c>
      <c r="BJ61" s="52">
        <v>0</v>
      </c>
      <c r="BK61" s="52">
        <v>1.1077999999999999E-2</v>
      </c>
      <c r="BL61" s="52">
        <v>1.4589E-3</v>
      </c>
      <c r="BM61" s="52">
        <v>0</v>
      </c>
      <c r="BN61" s="52">
        <v>0</v>
      </c>
      <c r="BO61" s="52">
        <v>3.1253000000000001E-3</v>
      </c>
      <c r="BP61" s="52">
        <v>1.3244000000000001E-3</v>
      </c>
      <c r="BQ61" s="52">
        <v>3.0788999999999999E-3</v>
      </c>
      <c r="BR61" s="51">
        <v>6.3004999999999997E-3</v>
      </c>
      <c r="BS61" s="51">
        <v>8.2799999999999993E-5</v>
      </c>
    </row>
    <row r="62" spans="1:71" s="36" customFormat="1">
      <c r="A62" s="34">
        <v>621</v>
      </c>
      <c r="B62" s="49" t="s">
        <v>54</v>
      </c>
      <c r="C62" s="50">
        <v>0</v>
      </c>
      <c r="D62" s="52">
        <v>0</v>
      </c>
      <c r="E62" s="52">
        <v>0</v>
      </c>
      <c r="F62" s="52">
        <v>0</v>
      </c>
      <c r="G62" s="52">
        <v>0</v>
      </c>
      <c r="H62" s="52">
        <v>0</v>
      </c>
      <c r="I62" s="52">
        <v>0</v>
      </c>
      <c r="J62" s="52">
        <v>0</v>
      </c>
      <c r="K62" s="52">
        <v>0</v>
      </c>
      <c r="L62" s="52">
        <v>0</v>
      </c>
      <c r="M62" s="52">
        <v>0</v>
      </c>
      <c r="N62" s="52">
        <v>0</v>
      </c>
      <c r="O62" s="52">
        <v>0</v>
      </c>
      <c r="P62" s="52">
        <v>0</v>
      </c>
      <c r="Q62" s="52">
        <v>0</v>
      </c>
      <c r="R62" s="52">
        <v>0</v>
      </c>
      <c r="S62" s="52">
        <v>0</v>
      </c>
      <c r="T62" s="52">
        <v>0</v>
      </c>
      <c r="U62" s="52">
        <v>0</v>
      </c>
      <c r="V62" s="52">
        <v>0</v>
      </c>
      <c r="W62" s="52">
        <v>0</v>
      </c>
      <c r="X62" s="52">
        <v>0</v>
      </c>
      <c r="Y62" s="52">
        <v>0</v>
      </c>
      <c r="Z62" s="52">
        <v>0</v>
      </c>
      <c r="AA62" s="52">
        <v>0</v>
      </c>
      <c r="AB62" s="52">
        <v>0</v>
      </c>
      <c r="AC62" s="52">
        <v>0</v>
      </c>
      <c r="AD62" s="52">
        <v>0</v>
      </c>
      <c r="AE62" s="52">
        <v>0</v>
      </c>
      <c r="AF62" s="52">
        <v>0</v>
      </c>
      <c r="AG62" s="52">
        <v>0</v>
      </c>
      <c r="AH62" s="52">
        <v>0</v>
      </c>
      <c r="AI62" s="52">
        <v>0</v>
      </c>
      <c r="AJ62" s="52">
        <v>0</v>
      </c>
      <c r="AK62" s="52">
        <v>0</v>
      </c>
      <c r="AL62" s="52">
        <v>0</v>
      </c>
      <c r="AM62" s="52">
        <v>0</v>
      </c>
      <c r="AN62" s="52">
        <v>0</v>
      </c>
      <c r="AO62" s="52">
        <v>0</v>
      </c>
      <c r="AP62" s="52">
        <v>0</v>
      </c>
      <c r="AQ62" s="52">
        <v>0</v>
      </c>
      <c r="AR62" s="52">
        <v>0</v>
      </c>
      <c r="AS62" s="52">
        <v>0</v>
      </c>
      <c r="AT62" s="52">
        <v>0</v>
      </c>
      <c r="AU62" s="52">
        <v>0</v>
      </c>
      <c r="AV62" s="52">
        <v>0</v>
      </c>
      <c r="AW62" s="52">
        <v>0</v>
      </c>
      <c r="AX62" s="52">
        <v>0</v>
      </c>
      <c r="AY62" s="52">
        <v>0</v>
      </c>
      <c r="AZ62" s="52">
        <v>0</v>
      </c>
      <c r="BA62" s="52">
        <v>0</v>
      </c>
      <c r="BB62" s="52">
        <v>1.6880000000000001E-4</v>
      </c>
      <c r="BC62" s="52">
        <v>0</v>
      </c>
      <c r="BD62" s="52">
        <v>9.9500000000000006E-5</v>
      </c>
      <c r="BE62" s="52">
        <v>0</v>
      </c>
      <c r="BF62" s="52">
        <v>0</v>
      </c>
      <c r="BG62" s="52">
        <v>1.1099700000000001E-2</v>
      </c>
      <c r="BH62" s="52">
        <v>1.9993299999999999E-2</v>
      </c>
      <c r="BI62" s="52">
        <v>2.2049999999999999E-4</v>
      </c>
      <c r="BJ62" s="52">
        <v>0</v>
      </c>
      <c r="BK62" s="52">
        <v>4.1540000000000001E-4</v>
      </c>
      <c r="BL62" s="52">
        <v>1.7099999999999999E-5</v>
      </c>
      <c r="BM62" s="52">
        <v>0</v>
      </c>
      <c r="BN62" s="52">
        <v>0</v>
      </c>
      <c r="BO62" s="52">
        <v>6.1799999999999998E-5</v>
      </c>
      <c r="BP62" s="52">
        <v>3.7448999999999998E-3</v>
      </c>
      <c r="BQ62" s="52">
        <v>0</v>
      </c>
      <c r="BR62" s="51">
        <v>5.8576000000000001E-3</v>
      </c>
      <c r="BS62" s="51">
        <v>0</v>
      </c>
    </row>
    <row r="63" spans="1:71" s="36" customFormat="1">
      <c r="A63" s="34">
        <v>622</v>
      </c>
      <c r="B63" s="49" t="s">
        <v>104</v>
      </c>
      <c r="C63" s="50">
        <v>0</v>
      </c>
      <c r="D63" s="52">
        <v>0</v>
      </c>
      <c r="E63" s="52">
        <v>0</v>
      </c>
      <c r="F63" s="52">
        <v>0</v>
      </c>
      <c r="G63" s="52">
        <v>0</v>
      </c>
      <c r="H63" s="52">
        <v>0</v>
      </c>
      <c r="I63" s="52">
        <v>0</v>
      </c>
      <c r="J63" s="52">
        <v>0</v>
      </c>
      <c r="K63" s="52">
        <v>0</v>
      </c>
      <c r="L63" s="52">
        <v>0</v>
      </c>
      <c r="M63" s="52">
        <v>0</v>
      </c>
      <c r="N63" s="52">
        <v>0</v>
      </c>
      <c r="O63" s="52">
        <v>0</v>
      </c>
      <c r="P63" s="52">
        <v>0</v>
      </c>
      <c r="Q63" s="52">
        <v>0</v>
      </c>
      <c r="R63" s="52">
        <v>0</v>
      </c>
      <c r="S63" s="52">
        <v>0</v>
      </c>
      <c r="T63" s="52">
        <v>0</v>
      </c>
      <c r="U63" s="52">
        <v>0</v>
      </c>
      <c r="V63" s="52">
        <v>0</v>
      </c>
      <c r="W63" s="52">
        <v>0</v>
      </c>
      <c r="X63" s="52">
        <v>0</v>
      </c>
      <c r="Y63" s="52">
        <v>0</v>
      </c>
      <c r="Z63" s="52">
        <v>0</v>
      </c>
      <c r="AA63" s="52">
        <v>0</v>
      </c>
      <c r="AB63" s="52">
        <v>0</v>
      </c>
      <c r="AC63" s="52">
        <v>0</v>
      </c>
      <c r="AD63" s="52">
        <v>0</v>
      </c>
      <c r="AE63" s="52">
        <v>0</v>
      </c>
      <c r="AF63" s="52">
        <v>0</v>
      </c>
      <c r="AG63" s="52">
        <v>0</v>
      </c>
      <c r="AH63" s="52">
        <v>0</v>
      </c>
      <c r="AI63" s="52">
        <v>0</v>
      </c>
      <c r="AJ63" s="52">
        <v>0</v>
      </c>
      <c r="AK63" s="52">
        <v>0</v>
      </c>
      <c r="AL63" s="52">
        <v>0</v>
      </c>
      <c r="AM63" s="52">
        <v>0</v>
      </c>
      <c r="AN63" s="52">
        <v>0</v>
      </c>
      <c r="AO63" s="52">
        <v>0</v>
      </c>
      <c r="AP63" s="52">
        <v>0</v>
      </c>
      <c r="AQ63" s="52">
        <v>0</v>
      </c>
      <c r="AR63" s="52">
        <v>0</v>
      </c>
      <c r="AS63" s="52">
        <v>0</v>
      </c>
      <c r="AT63" s="52">
        <v>0</v>
      </c>
      <c r="AU63" s="52">
        <v>0</v>
      </c>
      <c r="AV63" s="52">
        <v>0</v>
      </c>
      <c r="AW63" s="52">
        <v>0</v>
      </c>
      <c r="AX63" s="52">
        <v>0</v>
      </c>
      <c r="AY63" s="52">
        <v>0</v>
      </c>
      <c r="AZ63" s="52">
        <v>0</v>
      </c>
      <c r="BA63" s="52">
        <v>0</v>
      </c>
      <c r="BB63" s="52">
        <v>0</v>
      </c>
      <c r="BC63" s="52">
        <v>0</v>
      </c>
      <c r="BD63" s="52">
        <v>0</v>
      </c>
      <c r="BE63" s="52">
        <v>0</v>
      </c>
      <c r="BF63" s="52">
        <v>0</v>
      </c>
      <c r="BG63" s="52">
        <v>0</v>
      </c>
      <c r="BH63" s="52">
        <v>6.7210000000000002E-4</v>
      </c>
      <c r="BI63" s="52">
        <v>0</v>
      </c>
      <c r="BJ63" s="52">
        <v>0</v>
      </c>
      <c r="BK63" s="52">
        <v>0</v>
      </c>
      <c r="BL63" s="52">
        <v>0</v>
      </c>
      <c r="BM63" s="52">
        <v>0</v>
      </c>
      <c r="BN63" s="52">
        <v>0</v>
      </c>
      <c r="BO63" s="52">
        <v>0</v>
      </c>
      <c r="BP63" s="52">
        <v>0</v>
      </c>
      <c r="BQ63" s="52">
        <v>0</v>
      </c>
      <c r="BR63" s="51">
        <v>0</v>
      </c>
      <c r="BS63" s="51">
        <v>0</v>
      </c>
    </row>
    <row r="64" spans="1:71" s="36" customFormat="1">
      <c r="A64" s="34">
        <v>623</v>
      </c>
      <c r="B64" s="49" t="s">
        <v>106</v>
      </c>
      <c r="C64" s="50">
        <v>0</v>
      </c>
      <c r="D64" s="52">
        <v>0</v>
      </c>
      <c r="E64" s="52">
        <v>0</v>
      </c>
      <c r="F64" s="52">
        <v>0</v>
      </c>
      <c r="G64" s="52">
        <v>0</v>
      </c>
      <c r="H64" s="52">
        <v>0</v>
      </c>
      <c r="I64" s="52">
        <v>0</v>
      </c>
      <c r="J64" s="52">
        <v>0</v>
      </c>
      <c r="K64" s="52">
        <v>0</v>
      </c>
      <c r="L64" s="52">
        <v>0</v>
      </c>
      <c r="M64" s="52">
        <v>0</v>
      </c>
      <c r="N64" s="52">
        <v>0</v>
      </c>
      <c r="O64" s="52">
        <v>0</v>
      </c>
      <c r="P64" s="52">
        <v>0</v>
      </c>
      <c r="Q64" s="52">
        <v>0</v>
      </c>
      <c r="R64" s="52">
        <v>0</v>
      </c>
      <c r="S64" s="52">
        <v>0</v>
      </c>
      <c r="T64" s="52">
        <v>0</v>
      </c>
      <c r="U64" s="52">
        <v>0</v>
      </c>
      <c r="V64" s="52">
        <v>0</v>
      </c>
      <c r="W64" s="52">
        <v>0</v>
      </c>
      <c r="X64" s="52">
        <v>0</v>
      </c>
      <c r="Y64" s="52">
        <v>0</v>
      </c>
      <c r="Z64" s="52">
        <v>0</v>
      </c>
      <c r="AA64" s="52">
        <v>0</v>
      </c>
      <c r="AB64" s="52">
        <v>0</v>
      </c>
      <c r="AC64" s="52">
        <v>0</v>
      </c>
      <c r="AD64" s="52">
        <v>0</v>
      </c>
      <c r="AE64" s="52">
        <v>0</v>
      </c>
      <c r="AF64" s="52">
        <v>0</v>
      </c>
      <c r="AG64" s="52">
        <v>0</v>
      </c>
      <c r="AH64" s="52">
        <v>0</v>
      </c>
      <c r="AI64" s="52">
        <v>0</v>
      </c>
      <c r="AJ64" s="52">
        <v>0</v>
      </c>
      <c r="AK64" s="52">
        <v>0</v>
      </c>
      <c r="AL64" s="52">
        <v>0</v>
      </c>
      <c r="AM64" s="52">
        <v>0</v>
      </c>
      <c r="AN64" s="52">
        <v>0</v>
      </c>
      <c r="AO64" s="52">
        <v>0</v>
      </c>
      <c r="AP64" s="52">
        <v>0</v>
      </c>
      <c r="AQ64" s="52">
        <v>0</v>
      </c>
      <c r="AR64" s="52">
        <v>0</v>
      </c>
      <c r="AS64" s="52">
        <v>0</v>
      </c>
      <c r="AT64" s="52">
        <v>0</v>
      </c>
      <c r="AU64" s="52">
        <v>0</v>
      </c>
      <c r="AV64" s="52">
        <v>0</v>
      </c>
      <c r="AW64" s="52">
        <v>0</v>
      </c>
      <c r="AX64" s="52">
        <v>0</v>
      </c>
      <c r="AY64" s="52">
        <v>0</v>
      </c>
      <c r="AZ64" s="52">
        <v>0</v>
      </c>
      <c r="BA64" s="52">
        <v>0</v>
      </c>
      <c r="BB64" s="52">
        <v>0</v>
      </c>
      <c r="BC64" s="52">
        <v>0</v>
      </c>
      <c r="BD64" s="52">
        <v>0</v>
      </c>
      <c r="BE64" s="52">
        <v>0</v>
      </c>
      <c r="BF64" s="52">
        <v>0</v>
      </c>
      <c r="BG64" s="52">
        <v>0</v>
      </c>
      <c r="BH64" s="52">
        <v>0</v>
      </c>
      <c r="BI64" s="52">
        <v>0</v>
      </c>
      <c r="BJ64" s="52">
        <v>0</v>
      </c>
      <c r="BK64" s="52">
        <v>0</v>
      </c>
      <c r="BL64" s="52">
        <v>0</v>
      </c>
      <c r="BM64" s="52">
        <v>0</v>
      </c>
      <c r="BN64" s="52">
        <v>0</v>
      </c>
      <c r="BO64" s="52">
        <v>0</v>
      </c>
      <c r="BP64" s="52">
        <v>4.7860000000000003E-3</v>
      </c>
      <c r="BQ64" s="52">
        <v>0</v>
      </c>
      <c r="BR64" s="51">
        <v>2.8919999999999998E-4</v>
      </c>
      <c r="BS64" s="51">
        <v>0</v>
      </c>
    </row>
    <row r="65" spans="1:73" s="36" customFormat="1">
      <c r="A65" s="34">
        <v>624</v>
      </c>
      <c r="B65" s="49" t="s">
        <v>150</v>
      </c>
      <c r="C65" s="50">
        <v>0</v>
      </c>
      <c r="D65" s="52">
        <v>0</v>
      </c>
      <c r="E65" s="52">
        <v>0</v>
      </c>
      <c r="F65" s="52">
        <v>0</v>
      </c>
      <c r="G65" s="52">
        <v>0</v>
      </c>
      <c r="H65" s="52">
        <v>0</v>
      </c>
      <c r="I65" s="52">
        <v>0</v>
      </c>
      <c r="J65" s="52">
        <v>0</v>
      </c>
      <c r="K65" s="52">
        <v>0</v>
      </c>
      <c r="L65" s="52">
        <v>0</v>
      </c>
      <c r="M65" s="52">
        <v>0</v>
      </c>
      <c r="N65" s="52">
        <v>0</v>
      </c>
      <c r="O65" s="52">
        <v>0</v>
      </c>
      <c r="P65" s="52">
        <v>0</v>
      </c>
      <c r="Q65" s="52">
        <v>0</v>
      </c>
      <c r="R65" s="52">
        <v>0</v>
      </c>
      <c r="S65" s="52">
        <v>0</v>
      </c>
      <c r="T65" s="52">
        <v>0</v>
      </c>
      <c r="U65" s="52">
        <v>0</v>
      </c>
      <c r="V65" s="52">
        <v>0</v>
      </c>
      <c r="W65" s="52">
        <v>0</v>
      </c>
      <c r="X65" s="52">
        <v>0</v>
      </c>
      <c r="Y65" s="52">
        <v>0</v>
      </c>
      <c r="Z65" s="52">
        <v>0</v>
      </c>
      <c r="AA65" s="52">
        <v>0</v>
      </c>
      <c r="AB65" s="52">
        <v>0</v>
      </c>
      <c r="AC65" s="52">
        <v>0</v>
      </c>
      <c r="AD65" s="52">
        <v>0</v>
      </c>
      <c r="AE65" s="52">
        <v>0</v>
      </c>
      <c r="AF65" s="52">
        <v>0</v>
      </c>
      <c r="AG65" s="52">
        <v>3.4000000000000001E-6</v>
      </c>
      <c r="AH65" s="52">
        <v>0</v>
      </c>
      <c r="AI65" s="52">
        <v>0</v>
      </c>
      <c r="AJ65" s="52">
        <v>0</v>
      </c>
      <c r="AK65" s="52">
        <v>0</v>
      </c>
      <c r="AL65" s="52">
        <v>0</v>
      </c>
      <c r="AM65" s="52">
        <v>0</v>
      </c>
      <c r="AN65" s="52">
        <v>0</v>
      </c>
      <c r="AO65" s="52">
        <v>0</v>
      </c>
      <c r="AP65" s="52">
        <v>0</v>
      </c>
      <c r="AQ65" s="52">
        <v>0</v>
      </c>
      <c r="AR65" s="52">
        <v>0</v>
      </c>
      <c r="AS65" s="52">
        <v>0</v>
      </c>
      <c r="AT65" s="52">
        <v>0</v>
      </c>
      <c r="AU65" s="52">
        <v>0</v>
      </c>
      <c r="AV65" s="52">
        <v>0</v>
      </c>
      <c r="AW65" s="52">
        <v>0</v>
      </c>
      <c r="AX65" s="52">
        <v>0</v>
      </c>
      <c r="AY65" s="52">
        <v>0</v>
      </c>
      <c r="AZ65" s="52">
        <v>0</v>
      </c>
      <c r="BA65" s="52">
        <v>0</v>
      </c>
      <c r="BB65" s="52">
        <v>0</v>
      </c>
      <c r="BC65" s="52">
        <v>0</v>
      </c>
      <c r="BD65" s="52">
        <v>0</v>
      </c>
      <c r="BE65" s="52">
        <v>0</v>
      </c>
      <c r="BF65" s="52">
        <v>0</v>
      </c>
      <c r="BG65" s="52">
        <v>0</v>
      </c>
      <c r="BH65" s="52">
        <v>0</v>
      </c>
      <c r="BI65" s="52">
        <v>0</v>
      </c>
      <c r="BJ65" s="52">
        <v>0</v>
      </c>
      <c r="BK65" s="52">
        <v>0</v>
      </c>
      <c r="BL65" s="52">
        <v>0</v>
      </c>
      <c r="BM65" s="52">
        <v>0</v>
      </c>
      <c r="BN65" s="52">
        <v>0</v>
      </c>
      <c r="BO65" s="52">
        <v>0</v>
      </c>
      <c r="BP65" s="52">
        <v>7.7799999999999994E-5</v>
      </c>
      <c r="BQ65" s="52">
        <v>0</v>
      </c>
      <c r="BR65" s="51">
        <v>9.0669999999999998E-4</v>
      </c>
      <c r="BS65" s="51">
        <v>0</v>
      </c>
    </row>
    <row r="66" spans="1:73" s="36" customFormat="1">
      <c r="A66" s="34" t="s">
        <v>119</v>
      </c>
      <c r="B66" s="49" t="s">
        <v>120</v>
      </c>
      <c r="C66" s="50">
        <v>2.7690000000000001E-4</v>
      </c>
      <c r="D66" s="52">
        <v>6.7899999999999997E-5</v>
      </c>
      <c r="E66" s="52">
        <v>2.3999999999999999E-6</v>
      </c>
      <c r="F66" s="52">
        <v>9.9000000000000001E-6</v>
      </c>
      <c r="G66" s="52">
        <v>4.99E-5</v>
      </c>
      <c r="H66" s="52">
        <v>3.3060000000000001E-4</v>
      </c>
      <c r="I66" s="52">
        <v>1.4100000000000001E-4</v>
      </c>
      <c r="J66" s="52">
        <v>6.893E-4</v>
      </c>
      <c r="K66" s="52">
        <v>5.5110000000000001E-4</v>
      </c>
      <c r="L66" s="52">
        <v>4.17E-4</v>
      </c>
      <c r="M66" s="52">
        <v>4.6000000000000001E-4</v>
      </c>
      <c r="N66" s="52">
        <v>4.0240000000000002E-4</v>
      </c>
      <c r="O66" s="52">
        <v>7.86E-5</v>
      </c>
      <c r="P66" s="52">
        <v>1.175E-4</v>
      </c>
      <c r="Q66" s="52">
        <v>1.875E-4</v>
      </c>
      <c r="R66" s="52">
        <v>1.8200000000000001E-4</v>
      </c>
      <c r="S66" s="52">
        <v>4.6979999999999998E-4</v>
      </c>
      <c r="T66" s="52">
        <v>4.3609999999999998E-4</v>
      </c>
      <c r="U66" s="52">
        <v>2.4850000000000002E-4</v>
      </c>
      <c r="V66" s="52">
        <v>5.1920000000000004E-4</v>
      </c>
      <c r="W66" s="52">
        <v>3.7159999999999998E-4</v>
      </c>
      <c r="X66" s="52">
        <v>3.9120000000000002E-4</v>
      </c>
      <c r="Y66" s="52">
        <v>7.827E-4</v>
      </c>
      <c r="Z66" s="52">
        <v>8.92E-5</v>
      </c>
      <c r="AA66" s="52">
        <v>9.7899999999999994E-5</v>
      </c>
      <c r="AB66" s="52">
        <v>5.1130000000000001E-4</v>
      </c>
      <c r="AC66" s="52">
        <v>8.1680000000000001E-4</v>
      </c>
      <c r="AD66" s="52">
        <v>1.3902999999999999E-3</v>
      </c>
      <c r="AE66" s="52">
        <v>1.4117000000000001E-3</v>
      </c>
      <c r="AF66" s="52">
        <v>1.0119999999999999E-4</v>
      </c>
      <c r="AG66" s="52">
        <v>6.801E-4</v>
      </c>
      <c r="AH66" s="52">
        <v>1.1629999999999999E-4</v>
      </c>
      <c r="AI66" s="52">
        <v>6.1209999999999997E-3</v>
      </c>
      <c r="AJ66" s="52">
        <v>1.5999999999999999E-6</v>
      </c>
      <c r="AK66" s="52">
        <v>1.3990000000000001E-4</v>
      </c>
      <c r="AL66" s="52">
        <v>7.4099999999999999E-5</v>
      </c>
      <c r="AM66" s="52">
        <v>0</v>
      </c>
      <c r="AN66" s="52">
        <v>3.636E-4</v>
      </c>
      <c r="AO66" s="52">
        <v>6.4019999999999995E-4</v>
      </c>
      <c r="AP66" s="52">
        <v>9.4050000000000004E-4</v>
      </c>
      <c r="AQ66" s="52">
        <v>2.1128000000000001E-2</v>
      </c>
      <c r="AR66" s="52">
        <v>2.47309E-2</v>
      </c>
      <c r="AS66" s="52">
        <v>1.526E-3</v>
      </c>
      <c r="AT66" s="52">
        <v>1.9109999999999999E-3</v>
      </c>
      <c r="AU66" s="52">
        <v>1.3491E-3</v>
      </c>
      <c r="AV66" s="52">
        <v>6.1280000000000004E-4</v>
      </c>
      <c r="AW66" s="52">
        <v>3.2899999999999997E-4</v>
      </c>
      <c r="AX66" s="52">
        <v>4.5780000000000001E-4</v>
      </c>
      <c r="AY66" s="52">
        <v>6.0829999999999999E-4</v>
      </c>
      <c r="AZ66" s="52">
        <v>2.1572000000000002E-3</v>
      </c>
      <c r="BA66" s="52">
        <v>1.0355E-3</v>
      </c>
      <c r="BB66" s="52">
        <v>2.4123E-3</v>
      </c>
      <c r="BC66" s="52">
        <v>6.2868000000000004E-3</v>
      </c>
      <c r="BD66" s="52">
        <v>2.6584999999999998E-3</v>
      </c>
      <c r="BE66" s="52">
        <v>8.4449999999999998E-4</v>
      </c>
      <c r="BF66" s="52">
        <v>2.4156999999999998E-3</v>
      </c>
      <c r="BG66" s="52">
        <v>6.2710000000000001E-4</v>
      </c>
      <c r="BH66" s="52">
        <v>7.0450000000000005E-4</v>
      </c>
      <c r="BI66" s="52">
        <v>7.9730000000000003E-4</v>
      </c>
      <c r="BJ66" s="52">
        <v>1.4572000000000001E-3</v>
      </c>
      <c r="BK66" s="52">
        <v>0.11873599999999999</v>
      </c>
      <c r="BL66" s="52">
        <v>5.6836999999999999E-3</v>
      </c>
      <c r="BM66" s="52">
        <v>1.3753999999999999E-3</v>
      </c>
      <c r="BN66" s="52">
        <v>2.8663E-3</v>
      </c>
      <c r="BO66" s="52">
        <v>1.4211E-3</v>
      </c>
      <c r="BP66" s="52">
        <v>1.1638E-3</v>
      </c>
      <c r="BQ66" s="52">
        <v>1.0263E-3</v>
      </c>
      <c r="BR66" s="51">
        <v>3.6249999999999998E-4</v>
      </c>
      <c r="BS66" s="51">
        <v>1.8129999999999999E-4</v>
      </c>
    </row>
    <row r="67" spans="1:73" s="36" customFormat="1">
      <c r="A67" s="54">
        <v>713</v>
      </c>
      <c r="B67" s="49" t="s">
        <v>121</v>
      </c>
      <c r="C67" s="50">
        <v>1.751E-4</v>
      </c>
      <c r="D67" s="52">
        <v>1.6500000000000001E-5</v>
      </c>
      <c r="E67" s="52">
        <v>1.3E-6</v>
      </c>
      <c r="F67" s="52">
        <v>1.5800000000000001E-5</v>
      </c>
      <c r="G67" s="52">
        <v>7.4800000000000002E-5</v>
      </c>
      <c r="H67" s="52">
        <v>1.3469999999999999E-4</v>
      </c>
      <c r="I67" s="52">
        <v>8.5099999999999995E-5</v>
      </c>
      <c r="J67" s="52">
        <v>3.3480000000000001E-4</v>
      </c>
      <c r="K67" s="52">
        <v>3.2180000000000002E-4</v>
      </c>
      <c r="L67" s="52">
        <v>1.6990000000000001E-4</v>
      </c>
      <c r="M67" s="52">
        <v>2.9980000000000002E-4</v>
      </c>
      <c r="N67" s="52">
        <v>2.3589999999999999E-4</v>
      </c>
      <c r="O67" s="52">
        <v>6.1699999999999995E-5</v>
      </c>
      <c r="P67" s="52">
        <v>4.57E-5</v>
      </c>
      <c r="Q67" s="52">
        <v>1.108E-4</v>
      </c>
      <c r="R67" s="52">
        <v>1.147E-4</v>
      </c>
      <c r="S67" s="52">
        <v>3.522E-4</v>
      </c>
      <c r="T67" s="52">
        <v>3.0259999999999998E-4</v>
      </c>
      <c r="U67" s="52">
        <v>1.219E-4</v>
      </c>
      <c r="V67" s="52">
        <v>1.6789999999999999E-4</v>
      </c>
      <c r="W67" s="52">
        <v>1.4760000000000001E-4</v>
      </c>
      <c r="X67" s="52">
        <v>1.9259999999999999E-4</v>
      </c>
      <c r="Y67" s="52">
        <v>5.7930000000000004E-4</v>
      </c>
      <c r="Z67" s="52">
        <v>3.0899999999999999E-5</v>
      </c>
      <c r="AA67" s="52">
        <v>6.0300000000000002E-5</v>
      </c>
      <c r="AB67" s="52">
        <v>2.6150000000000001E-4</v>
      </c>
      <c r="AC67" s="52">
        <v>3.414E-4</v>
      </c>
      <c r="AD67" s="52">
        <v>4.2700000000000001E-5</v>
      </c>
      <c r="AE67" s="52">
        <v>5.0580000000000004E-4</v>
      </c>
      <c r="AF67" s="52">
        <v>1.9999999999999999E-6</v>
      </c>
      <c r="AG67" s="52">
        <v>8.6019999999999998E-4</v>
      </c>
      <c r="AH67" s="52">
        <v>1.3999999999999999E-6</v>
      </c>
      <c r="AI67" s="52">
        <v>2.02E-5</v>
      </c>
      <c r="AJ67" s="52">
        <v>0</v>
      </c>
      <c r="AK67" s="52">
        <v>3.1E-6</v>
      </c>
      <c r="AL67" s="52">
        <v>0</v>
      </c>
      <c r="AM67" s="52">
        <v>0</v>
      </c>
      <c r="AN67" s="52">
        <v>2.0800000000000001E-5</v>
      </c>
      <c r="AO67" s="52">
        <v>1.06E-5</v>
      </c>
      <c r="AP67" s="52">
        <v>4.3090000000000001E-4</v>
      </c>
      <c r="AQ67" s="52">
        <v>1.15E-4</v>
      </c>
      <c r="AR67" s="52">
        <v>1.963E-4</v>
      </c>
      <c r="AS67" s="52">
        <v>1.3140999999999999E-3</v>
      </c>
      <c r="AT67" s="52">
        <v>9.0709999999999999E-4</v>
      </c>
      <c r="AU67" s="52">
        <v>6.1249999999999998E-4</v>
      </c>
      <c r="AV67" s="52">
        <v>3.4289999999999999E-4</v>
      </c>
      <c r="AW67" s="52">
        <v>9.5500000000000004E-5</v>
      </c>
      <c r="AX67" s="52">
        <v>1.05E-4</v>
      </c>
      <c r="AY67" s="52">
        <v>2.0450000000000001E-4</v>
      </c>
      <c r="AZ67" s="52">
        <v>8.407E-4</v>
      </c>
      <c r="BA67" s="52">
        <v>8.0040000000000005E-4</v>
      </c>
      <c r="BB67" s="52">
        <v>5.9579999999999995E-4</v>
      </c>
      <c r="BC67" s="52">
        <v>2.2220999999999999E-3</v>
      </c>
      <c r="BD67" s="52">
        <v>1.2457E-3</v>
      </c>
      <c r="BE67" s="52">
        <v>5.8319999999999997E-4</v>
      </c>
      <c r="BF67" s="52">
        <v>9.7849999999999999E-4</v>
      </c>
      <c r="BG67" s="52">
        <v>5.2139999999999999E-4</v>
      </c>
      <c r="BH67" s="52">
        <v>4.1699999999999997E-5</v>
      </c>
      <c r="BI67" s="52">
        <v>3.4749999999999999E-4</v>
      </c>
      <c r="BJ67" s="52">
        <v>4.8879999999999996E-4</v>
      </c>
      <c r="BK67" s="52">
        <v>6.0809999999999998E-4</v>
      </c>
      <c r="BL67" s="52">
        <v>2.206E-4</v>
      </c>
      <c r="BM67" s="52">
        <v>1.681E-3</v>
      </c>
      <c r="BN67" s="52">
        <v>5.2530000000000003E-4</v>
      </c>
      <c r="BO67" s="52">
        <v>1.7349999999999999E-4</v>
      </c>
      <c r="BP67" s="52">
        <v>2.2046000000000001E-3</v>
      </c>
      <c r="BQ67" s="52">
        <v>1.002E-4</v>
      </c>
      <c r="BR67" s="51">
        <v>5.8980000000000002E-4</v>
      </c>
      <c r="BS67" s="51">
        <v>7.6130000000000002E-4</v>
      </c>
    </row>
    <row r="68" spans="1:73" s="36" customFormat="1">
      <c r="A68" s="54">
        <v>721</v>
      </c>
      <c r="B68" s="49" t="s">
        <v>92</v>
      </c>
      <c r="C68" s="50">
        <v>1.0499999999999999E-5</v>
      </c>
      <c r="D68" s="52">
        <v>6.0000000000000002E-6</v>
      </c>
      <c r="E68" s="52">
        <v>5.4E-6</v>
      </c>
      <c r="F68" s="52">
        <v>9.0000000000000006E-5</v>
      </c>
      <c r="G68" s="52">
        <v>3.5129999999999997E-4</v>
      </c>
      <c r="H68" s="52">
        <v>8.8590000000000001E-4</v>
      </c>
      <c r="I68" s="52">
        <v>5.9579999999999995E-4</v>
      </c>
      <c r="J68" s="52">
        <v>1.6444999999999999E-3</v>
      </c>
      <c r="K68" s="52">
        <v>1.6157999999999999E-3</v>
      </c>
      <c r="L68" s="52">
        <v>9.0830000000000001E-4</v>
      </c>
      <c r="M68" s="52">
        <v>1.4913000000000001E-3</v>
      </c>
      <c r="N68" s="52">
        <v>1.2229000000000001E-3</v>
      </c>
      <c r="O68" s="52">
        <v>3.1579999999999998E-4</v>
      </c>
      <c r="P68" s="52">
        <v>2.8279999999999999E-4</v>
      </c>
      <c r="Q68" s="52">
        <v>5.7209999999999997E-4</v>
      </c>
      <c r="R68" s="52">
        <v>5.5750000000000005E-4</v>
      </c>
      <c r="S68" s="52">
        <v>1.7413000000000001E-3</v>
      </c>
      <c r="T68" s="52">
        <v>1.5587000000000001E-3</v>
      </c>
      <c r="U68" s="52">
        <v>6.0420000000000005E-4</v>
      </c>
      <c r="V68" s="52">
        <v>8.9809999999999998E-4</v>
      </c>
      <c r="W68" s="52">
        <v>6.4519999999999996E-4</v>
      </c>
      <c r="X68" s="52">
        <v>9.5960000000000001E-4</v>
      </c>
      <c r="Y68" s="52">
        <v>4.3832999999999997E-3</v>
      </c>
      <c r="Z68" s="52">
        <v>1.5109999999999999E-4</v>
      </c>
      <c r="AA68" s="52">
        <v>3.1179999999999999E-4</v>
      </c>
      <c r="AB68" s="52">
        <v>1.5097999999999999E-3</v>
      </c>
      <c r="AC68" s="52">
        <v>6.4300000000000002E-4</v>
      </c>
      <c r="AD68" s="52">
        <v>1.153E-4</v>
      </c>
      <c r="AE68" s="52">
        <v>5.3450000000000004E-4</v>
      </c>
      <c r="AF68" s="52">
        <v>1.8199999999999999E-5</v>
      </c>
      <c r="AG68" s="52">
        <v>3.9780000000000002E-4</v>
      </c>
      <c r="AH68" s="52">
        <v>8.1999999999999994E-6</v>
      </c>
      <c r="AI68" s="52">
        <v>1.281E-4</v>
      </c>
      <c r="AJ68" s="52">
        <v>0</v>
      </c>
      <c r="AK68" s="52">
        <v>9.0000000000000002E-6</v>
      </c>
      <c r="AL68" s="52">
        <v>7.0169999999999998E-4</v>
      </c>
      <c r="AM68" s="52">
        <v>6.02E-5</v>
      </c>
      <c r="AN68" s="52">
        <v>7.0520000000000001E-4</v>
      </c>
      <c r="AO68" s="52">
        <v>7.272E-4</v>
      </c>
      <c r="AP68" s="52">
        <v>2.4478999999999998E-3</v>
      </c>
      <c r="AQ68" s="52">
        <v>7.1619999999999995E-4</v>
      </c>
      <c r="AR68" s="52">
        <v>1.1387999999999999E-3</v>
      </c>
      <c r="AS68" s="52">
        <v>7.6468999999999999E-3</v>
      </c>
      <c r="AT68" s="52">
        <v>5.1862000000000002E-3</v>
      </c>
      <c r="AU68" s="52">
        <v>3.5534E-3</v>
      </c>
      <c r="AV68" s="52">
        <v>1.8955E-3</v>
      </c>
      <c r="AW68" s="52">
        <v>5.6130000000000004E-4</v>
      </c>
      <c r="AX68" s="52">
        <v>6.202E-4</v>
      </c>
      <c r="AY68" s="52">
        <v>1.5926E-3</v>
      </c>
      <c r="AZ68" s="52">
        <v>3.7304E-3</v>
      </c>
      <c r="BA68" s="52">
        <v>4.8009000000000003E-3</v>
      </c>
      <c r="BB68" s="52">
        <v>2.9269000000000001E-3</v>
      </c>
      <c r="BC68" s="52">
        <v>1.1344E-3</v>
      </c>
      <c r="BD68" s="52">
        <v>4.7672000000000001E-3</v>
      </c>
      <c r="BE68" s="52">
        <v>4.6100000000000004E-3</v>
      </c>
      <c r="BF68" s="52">
        <v>3.7999000000000002E-3</v>
      </c>
      <c r="BG68" s="52">
        <v>2.0574999999999999E-3</v>
      </c>
      <c r="BH68" s="52">
        <v>2.4630000000000002E-4</v>
      </c>
      <c r="BI68" s="52">
        <v>1.1551000000000001E-3</v>
      </c>
      <c r="BJ68" s="52">
        <v>1.457E-3</v>
      </c>
      <c r="BK68" s="52">
        <v>8.4719999999999999E-4</v>
      </c>
      <c r="BL68" s="52">
        <v>1.1065999999999999E-3</v>
      </c>
      <c r="BM68" s="52">
        <v>1.2573E-3</v>
      </c>
      <c r="BN68" s="52">
        <v>1.8768999999999999E-3</v>
      </c>
      <c r="BO68" s="52">
        <v>8.7230000000000001E-4</v>
      </c>
      <c r="BP68" s="52">
        <v>2.4182000000000001E-3</v>
      </c>
      <c r="BQ68" s="52">
        <v>1.7863E-3</v>
      </c>
      <c r="BR68" s="51">
        <v>1.2995999999999999E-3</v>
      </c>
      <c r="BS68" s="51">
        <v>4.2010000000000002E-4</v>
      </c>
    </row>
    <row r="69" spans="1:73" s="36" customFormat="1">
      <c r="A69" s="54">
        <v>722</v>
      </c>
      <c r="B69" s="49" t="s">
        <v>129</v>
      </c>
      <c r="C69" s="50">
        <v>5.6720000000000002E-4</v>
      </c>
      <c r="D69" s="52">
        <v>7.0999999999999998E-6</v>
      </c>
      <c r="E69" s="52">
        <v>1.8600000000000001E-5</v>
      </c>
      <c r="F69" s="52">
        <v>1.5650000000000001E-4</v>
      </c>
      <c r="G69" s="52">
        <v>3.5301999999999998E-3</v>
      </c>
      <c r="H69" s="52">
        <v>3.2179999999999999E-3</v>
      </c>
      <c r="I69" s="52">
        <v>9.4729999999999999E-4</v>
      </c>
      <c r="J69" s="52">
        <v>5.2767999999999999E-3</v>
      </c>
      <c r="K69" s="52">
        <v>4.5517999999999999E-3</v>
      </c>
      <c r="L69" s="52">
        <v>3.2141000000000001E-3</v>
      </c>
      <c r="M69" s="52">
        <v>3.9303000000000003E-3</v>
      </c>
      <c r="N69" s="52">
        <v>3.3684000000000001E-3</v>
      </c>
      <c r="O69" s="52">
        <v>7.2369999999999997E-4</v>
      </c>
      <c r="P69" s="52">
        <v>9.5770000000000002E-4</v>
      </c>
      <c r="Q69" s="52">
        <v>1.5751999999999999E-3</v>
      </c>
      <c r="R69" s="52">
        <v>1.5104000000000001E-3</v>
      </c>
      <c r="S69" s="52">
        <v>4.2586000000000004E-3</v>
      </c>
      <c r="T69" s="52">
        <v>3.9224000000000004E-3</v>
      </c>
      <c r="U69" s="52">
        <v>1.9329E-3</v>
      </c>
      <c r="V69" s="52">
        <v>3.6107999999999999E-3</v>
      </c>
      <c r="W69" s="52">
        <v>2.7456E-3</v>
      </c>
      <c r="X69" s="52">
        <v>3.0568000000000001E-3</v>
      </c>
      <c r="Y69" s="52">
        <v>7.0048999999999997E-3</v>
      </c>
      <c r="Z69" s="52">
        <v>6.8979999999999996E-4</v>
      </c>
      <c r="AA69" s="52">
        <v>8.252E-4</v>
      </c>
      <c r="AB69" s="52">
        <v>3.5558999999999999E-3</v>
      </c>
      <c r="AC69" s="52">
        <v>3.4323000000000001E-3</v>
      </c>
      <c r="AD69" s="52">
        <v>3.3297000000000001E-3</v>
      </c>
      <c r="AE69" s="52">
        <v>2.9068000000000002E-3</v>
      </c>
      <c r="AF69" s="52">
        <v>6.6830000000000004E-4</v>
      </c>
      <c r="AG69" s="52">
        <v>3.0263999999999998E-3</v>
      </c>
      <c r="AH69" s="52">
        <v>8.3888999999999995E-3</v>
      </c>
      <c r="AI69" s="52">
        <v>1.5669999999999999E-4</v>
      </c>
      <c r="AJ69" s="52">
        <v>9.5000000000000005E-6</v>
      </c>
      <c r="AK69" s="52">
        <v>1.3671E-3</v>
      </c>
      <c r="AL69" s="52">
        <v>5.4830000000000005E-4</v>
      </c>
      <c r="AM69" s="52">
        <v>7.7100000000000004E-5</v>
      </c>
      <c r="AN69" s="52">
        <v>4.6470000000000002E-4</v>
      </c>
      <c r="AO69" s="52">
        <v>4.0559999999999999E-4</v>
      </c>
      <c r="AP69" s="52">
        <v>4.1444999999999997E-3</v>
      </c>
      <c r="AQ69" s="52">
        <v>1.3022999999999999E-3</v>
      </c>
      <c r="AR69" s="52">
        <v>1.7290999999999999E-3</v>
      </c>
      <c r="AS69" s="52">
        <v>1.2005999999999999E-2</v>
      </c>
      <c r="AT69" s="52">
        <v>1.5682700000000001E-2</v>
      </c>
      <c r="AU69" s="52">
        <v>5.4488999999999996E-3</v>
      </c>
      <c r="AV69" s="52">
        <v>7.2449000000000003E-3</v>
      </c>
      <c r="AW69" s="52">
        <v>2.3024E-3</v>
      </c>
      <c r="AX69" s="52">
        <v>3.3040999999999999E-3</v>
      </c>
      <c r="AY69" s="52">
        <v>4.6937000000000003E-3</v>
      </c>
      <c r="AZ69" s="52">
        <v>1.0734199999999999E-2</v>
      </c>
      <c r="BA69" s="52">
        <v>9.1794000000000008E-3</v>
      </c>
      <c r="BB69" s="52">
        <v>9.3103000000000005E-3</v>
      </c>
      <c r="BC69" s="52">
        <v>7.6382999999999998E-3</v>
      </c>
      <c r="BD69" s="52">
        <v>1.17623E-2</v>
      </c>
      <c r="BE69" s="52">
        <v>6.7553999999999999E-3</v>
      </c>
      <c r="BF69" s="52">
        <v>7.5407E-3</v>
      </c>
      <c r="BG69" s="52">
        <v>9.2625999999999993E-3</v>
      </c>
      <c r="BH69" s="52">
        <v>1.2096300000000001E-2</v>
      </c>
      <c r="BI69" s="52">
        <v>4.6280999999999996E-3</v>
      </c>
      <c r="BJ69" s="52">
        <v>1.03137E-2</v>
      </c>
      <c r="BK69" s="52">
        <v>1.9899000000000002E-3</v>
      </c>
      <c r="BL69" s="52">
        <v>2.5600000000000002E-3</v>
      </c>
      <c r="BM69" s="52">
        <v>1.39715E-2</v>
      </c>
      <c r="BN69" s="52">
        <v>4.8625999999999999E-3</v>
      </c>
      <c r="BO69" s="52">
        <v>2.5755000000000001E-3</v>
      </c>
      <c r="BP69" s="52">
        <v>1.7764E-3</v>
      </c>
      <c r="BQ69" s="52">
        <v>1.72754E-2</v>
      </c>
      <c r="BR69" s="51">
        <v>8.7054000000000003E-3</v>
      </c>
      <c r="BS69" s="51">
        <v>1.3452E-3</v>
      </c>
    </row>
    <row r="70" spans="1:73" s="36" customFormat="1">
      <c r="A70" s="54">
        <v>81</v>
      </c>
      <c r="B70" s="49" t="s">
        <v>78</v>
      </c>
      <c r="C70" s="50">
        <v>1.6312E-3</v>
      </c>
      <c r="D70" s="52">
        <v>3.6587999999999998E-3</v>
      </c>
      <c r="E70" s="52">
        <v>3.4450000000000003E-4</v>
      </c>
      <c r="F70" s="52">
        <v>7.3870000000000001E-4</v>
      </c>
      <c r="G70" s="52">
        <v>1.7673000000000001E-3</v>
      </c>
      <c r="H70" s="52">
        <v>1.2941999999999999E-3</v>
      </c>
      <c r="I70" s="52">
        <v>4.0867000000000004E-3</v>
      </c>
      <c r="J70" s="52">
        <v>4.7930999999999998E-3</v>
      </c>
      <c r="K70" s="52">
        <v>6.1557000000000001E-3</v>
      </c>
      <c r="L70" s="52">
        <v>6.3893999999999999E-3</v>
      </c>
      <c r="M70" s="52">
        <v>4.2072000000000003E-3</v>
      </c>
      <c r="N70" s="52">
        <v>2.4215999999999999E-3</v>
      </c>
      <c r="O70" s="52">
        <v>1.8695000000000001E-3</v>
      </c>
      <c r="P70" s="52">
        <v>1.7985E-3</v>
      </c>
      <c r="Q70" s="52">
        <v>2.2918999999999999E-3</v>
      </c>
      <c r="R70" s="52">
        <v>2.0853999999999998E-3</v>
      </c>
      <c r="S70" s="52">
        <v>2.8863999999999999E-3</v>
      </c>
      <c r="T70" s="52">
        <v>2.5704999999999999E-3</v>
      </c>
      <c r="U70" s="52">
        <v>2.565E-3</v>
      </c>
      <c r="V70" s="52">
        <v>5.5363000000000001E-3</v>
      </c>
      <c r="W70" s="52">
        <v>2.3211E-3</v>
      </c>
      <c r="X70" s="52">
        <v>5.6065000000000004E-3</v>
      </c>
      <c r="Y70" s="52">
        <v>5.2747000000000002E-3</v>
      </c>
      <c r="Z70" s="52">
        <v>1.7496E-3</v>
      </c>
      <c r="AA70" s="52">
        <v>2.1987E-3</v>
      </c>
      <c r="AB70" s="52">
        <v>3.4559999999999999E-3</v>
      </c>
      <c r="AC70" s="52">
        <v>1.1324600000000001E-2</v>
      </c>
      <c r="AD70" s="52">
        <v>9.1579999999999995E-3</v>
      </c>
      <c r="AE70" s="52">
        <v>1.3667800000000001E-2</v>
      </c>
      <c r="AF70" s="52">
        <v>4.5374999999999999E-3</v>
      </c>
      <c r="AG70" s="52">
        <v>9.2931999999999997E-3</v>
      </c>
      <c r="AH70" s="52">
        <v>5.9409999999999997E-4</v>
      </c>
      <c r="AI70" s="52">
        <v>2.3781000000000002E-3</v>
      </c>
      <c r="AJ70" s="52">
        <v>1.6825E-3</v>
      </c>
      <c r="AK70" s="52">
        <v>3.418E-3</v>
      </c>
      <c r="AL70" s="52">
        <v>7.9664000000000002E-3</v>
      </c>
      <c r="AM70" s="52">
        <v>5.8730000000000002E-4</v>
      </c>
      <c r="AN70" s="52">
        <v>4.4162000000000003E-3</v>
      </c>
      <c r="AO70" s="52">
        <v>1.98516E-2</v>
      </c>
      <c r="AP70" s="52">
        <v>3.8784000000000002E-3</v>
      </c>
      <c r="AQ70" s="52">
        <v>8.3230000000000001E-4</v>
      </c>
      <c r="AR70" s="52">
        <v>8.1227999999999995E-3</v>
      </c>
      <c r="AS70" s="52">
        <v>9.7949000000000005E-3</v>
      </c>
      <c r="AT70" s="52">
        <v>1.22463E-2</v>
      </c>
      <c r="AU70" s="52">
        <v>5.9702000000000002E-3</v>
      </c>
      <c r="AV70" s="52">
        <v>1.928E-3</v>
      </c>
      <c r="AW70" s="52">
        <v>3.7790000000000002E-4</v>
      </c>
      <c r="AX70" s="52">
        <v>3.7637999999999999E-3</v>
      </c>
      <c r="AY70" s="52">
        <v>2.1013400000000002E-2</v>
      </c>
      <c r="AZ70" s="52">
        <v>3.4204000000000001E-3</v>
      </c>
      <c r="BA70" s="52">
        <v>3.9557999999999998E-3</v>
      </c>
      <c r="BB70" s="52">
        <v>7.9287999999999997E-3</v>
      </c>
      <c r="BC70" s="52">
        <v>1.44724E-2</v>
      </c>
      <c r="BD70" s="52">
        <v>1.24361E-2</v>
      </c>
      <c r="BE70" s="52">
        <v>1.4706199999999999E-2</v>
      </c>
      <c r="BF70" s="52">
        <v>1.15992E-2</v>
      </c>
      <c r="BG70" s="52">
        <v>8.1916000000000003E-3</v>
      </c>
      <c r="BH70" s="52">
        <v>2.6432000000000001E-2</v>
      </c>
      <c r="BI70" s="52">
        <v>1.0060400000000001E-2</v>
      </c>
      <c r="BJ70" s="52">
        <v>6.1221000000000001E-3</v>
      </c>
      <c r="BK70" s="52">
        <v>9.1576000000000001E-3</v>
      </c>
      <c r="BL70" s="52">
        <v>1.4518100000000001E-2</v>
      </c>
      <c r="BM70" s="52">
        <v>8.2530999999999993E-3</v>
      </c>
      <c r="BN70" s="52">
        <v>1.0311600000000001E-2</v>
      </c>
      <c r="BO70" s="52">
        <v>9.7677000000000007E-3</v>
      </c>
      <c r="BP70" s="52">
        <v>3.1814E-3</v>
      </c>
      <c r="BQ70" s="52">
        <v>2.1401300000000002E-2</v>
      </c>
      <c r="BR70" s="51">
        <v>1.03204E-2</v>
      </c>
      <c r="BS70" s="51">
        <v>8.2786999999999999E-3</v>
      </c>
    </row>
    <row r="71" spans="1:73" s="36" customFormat="1">
      <c r="A71" s="55" t="s">
        <v>635</v>
      </c>
      <c r="B71" s="56" t="s">
        <v>631</v>
      </c>
      <c r="C71" s="50">
        <v>0</v>
      </c>
      <c r="D71" s="52">
        <v>0</v>
      </c>
      <c r="E71" s="52">
        <v>0</v>
      </c>
      <c r="F71" s="52">
        <v>0</v>
      </c>
      <c r="G71" s="52">
        <v>0</v>
      </c>
      <c r="H71" s="52">
        <v>0</v>
      </c>
      <c r="I71" s="52">
        <v>0</v>
      </c>
      <c r="J71" s="52">
        <v>0</v>
      </c>
      <c r="K71" s="52">
        <v>0</v>
      </c>
      <c r="L71" s="52">
        <v>0</v>
      </c>
      <c r="M71" s="52">
        <v>0</v>
      </c>
      <c r="N71" s="52">
        <v>0</v>
      </c>
      <c r="O71" s="52">
        <v>0</v>
      </c>
      <c r="P71" s="52">
        <v>0</v>
      </c>
      <c r="Q71" s="52">
        <v>0</v>
      </c>
      <c r="R71" s="52">
        <v>0</v>
      </c>
      <c r="S71" s="52">
        <v>0</v>
      </c>
      <c r="T71" s="52">
        <v>0</v>
      </c>
      <c r="U71" s="52">
        <v>0</v>
      </c>
      <c r="V71" s="52">
        <v>0</v>
      </c>
      <c r="W71" s="52">
        <v>0</v>
      </c>
      <c r="X71" s="52">
        <v>0</v>
      </c>
      <c r="Y71" s="52">
        <v>0</v>
      </c>
      <c r="Z71" s="52">
        <v>0</v>
      </c>
      <c r="AA71" s="52">
        <v>0</v>
      </c>
      <c r="AB71" s="52">
        <v>0</v>
      </c>
      <c r="AC71" s="52">
        <v>0</v>
      </c>
      <c r="AD71" s="52">
        <v>0</v>
      </c>
      <c r="AE71" s="52">
        <v>0</v>
      </c>
      <c r="AF71" s="52">
        <v>0</v>
      </c>
      <c r="AG71" s="52">
        <v>0</v>
      </c>
      <c r="AH71" s="52">
        <v>0</v>
      </c>
      <c r="AI71" s="52">
        <v>0</v>
      </c>
      <c r="AJ71" s="52">
        <v>0</v>
      </c>
      <c r="AK71" s="52">
        <v>0</v>
      </c>
      <c r="AL71" s="52">
        <v>0</v>
      </c>
      <c r="AM71" s="52">
        <v>0</v>
      </c>
      <c r="AN71" s="52">
        <v>0</v>
      </c>
      <c r="AO71" s="52">
        <v>0</v>
      </c>
      <c r="AP71" s="52">
        <v>0</v>
      </c>
      <c r="AQ71" s="52">
        <v>0</v>
      </c>
      <c r="AR71" s="52">
        <v>0</v>
      </c>
      <c r="AS71" s="52">
        <v>0</v>
      </c>
      <c r="AT71" s="52">
        <v>0</v>
      </c>
      <c r="AU71" s="52">
        <v>0</v>
      </c>
      <c r="AV71" s="52">
        <v>0</v>
      </c>
      <c r="AW71" s="52">
        <v>0</v>
      </c>
      <c r="AX71" s="52">
        <v>0</v>
      </c>
      <c r="AY71" s="52">
        <v>0</v>
      </c>
      <c r="AZ71" s="52">
        <v>0</v>
      </c>
      <c r="BA71" s="52">
        <v>0</v>
      </c>
      <c r="BB71" s="52">
        <v>0</v>
      </c>
      <c r="BC71" s="52">
        <v>0</v>
      </c>
      <c r="BD71" s="52">
        <v>0</v>
      </c>
      <c r="BE71" s="52">
        <v>0</v>
      </c>
      <c r="BF71" s="52">
        <v>0</v>
      </c>
      <c r="BG71" s="52">
        <v>0</v>
      </c>
      <c r="BH71" s="52">
        <v>0</v>
      </c>
      <c r="BI71" s="52">
        <v>0</v>
      </c>
      <c r="BJ71" s="52">
        <v>0</v>
      </c>
      <c r="BK71" s="52">
        <v>0</v>
      </c>
      <c r="BL71" s="52">
        <v>0</v>
      </c>
      <c r="BM71" s="52">
        <v>0</v>
      </c>
      <c r="BN71" s="52">
        <v>0</v>
      </c>
      <c r="BO71" s="52">
        <v>0</v>
      </c>
      <c r="BP71" s="52">
        <v>0</v>
      </c>
      <c r="BQ71" s="52">
        <v>0</v>
      </c>
      <c r="BR71" s="51">
        <v>0</v>
      </c>
      <c r="BS71" s="51">
        <v>0</v>
      </c>
    </row>
    <row r="72" spans="1:73" s="36" customFormat="1">
      <c r="A72" s="55" t="s">
        <v>138</v>
      </c>
      <c r="B72" s="57" t="s">
        <v>139</v>
      </c>
      <c r="C72" s="50">
        <v>6.7700000000000006E-5</v>
      </c>
      <c r="D72" s="52">
        <v>9.4300000000000002E-5</v>
      </c>
      <c r="E72" s="52">
        <v>0</v>
      </c>
      <c r="F72" s="52">
        <v>4.2299999999999998E-5</v>
      </c>
      <c r="G72" s="52">
        <v>9.9999999999999995E-8</v>
      </c>
      <c r="H72" s="52">
        <v>3.8830000000000001E-4</v>
      </c>
      <c r="I72" s="52">
        <v>2.3600000000000001E-5</v>
      </c>
      <c r="J72" s="52">
        <v>9.9999999999999995E-8</v>
      </c>
      <c r="K72" s="52">
        <v>0</v>
      </c>
      <c r="L72" s="52">
        <v>2.7629999999999999E-4</v>
      </c>
      <c r="M72" s="52">
        <v>1.9230000000000001E-4</v>
      </c>
      <c r="N72" s="52">
        <v>1.8046E-3</v>
      </c>
      <c r="O72" s="52">
        <v>3.7100000000000001E-5</v>
      </c>
      <c r="P72" s="52">
        <v>2.1124E-3</v>
      </c>
      <c r="Q72" s="52">
        <v>1.9999999999999999E-7</v>
      </c>
      <c r="R72" s="52">
        <v>3.9999999999999998E-7</v>
      </c>
      <c r="S72" s="52">
        <v>7.9999999999999996E-7</v>
      </c>
      <c r="T72" s="52">
        <v>2.7839999999999999E-4</v>
      </c>
      <c r="U72" s="52">
        <v>2.9999999999999999E-7</v>
      </c>
      <c r="V72" s="52">
        <v>1.6670000000000001E-4</v>
      </c>
      <c r="W72" s="52">
        <v>0</v>
      </c>
      <c r="X72" s="52">
        <v>3.9999999999999998E-7</v>
      </c>
      <c r="Y72" s="52">
        <v>1.6404E-3</v>
      </c>
      <c r="Z72" s="52">
        <v>1.2789999999999999E-4</v>
      </c>
      <c r="AA72" s="52">
        <v>1.3459999999999999E-4</v>
      </c>
      <c r="AB72" s="52">
        <v>2.9999999999999999E-7</v>
      </c>
      <c r="AC72" s="52">
        <v>6.7124000000000003E-3</v>
      </c>
      <c r="AD72" s="52">
        <v>3.6613000000000001E-3</v>
      </c>
      <c r="AE72" s="52">
        <v>2.6316999999999998E-3</v>
      </c>
      <c r="AF72" s="52">
        <v>3.9335999999999998E-3</v>
      </c>
      <c r="AG72" s="52">
        <v>5.1526999999999996E-3</v>
      </c>
      <c r="AH72" s="52">
        <v>0</v>
      </c>
      <c r="AI72" s="52">
        <v>4.6999999999999999E-6</v>
      </c>
      <c r="AJ72" s="52">
        <v>1.4072400000000001E-2</v>
      </c>
      <c r="AK72" s="52">
        <v>2.2551100000000001E-2</v>
      </c>
      <c r="AL72" s="52">
        <v>1.7765000000000001E-3</v>
      </c>
      <c r="AM72" s="52">
        <v>8.4619999999999997E-4</v>
      </c>
      <c r="AN72" s="52">
        <v>2.4838200000000001E-2</v>
      </c>
      <c r="AO72" s="52">
        <v>6.3004000000000003E-3</v>
      </c>
      <c r="AP72" s="52">
        <v>2.7553E-3</v>
      </c>
      <c r="AQ72" s="52">
        <v>1.0884E-3</v>
      </c>
      <c r="AR72" s="52">
        <v>3.3799999999999998E-4</v>
      </c>
      <c r="AS72" s="52">
        <v>5.5538999999999996E-3</v>
      </c>
      <c r="AT72" s="52">
        <v>8.3421999999999993E-3</v>
      </c>
      <c r="AU72" s="52">
        <v>2.67411E-2</v>
      </c>
      <c r="AV72" s="52">
        <v>5.7569999999999995E-4</v>
      </c>
      <c r="AW72" s="52">
        <v>1.9E-6</v>
      </c>
      <c r="AX72" s="52">
        <v>3.4900000000000001E-5</v>
      </c>
      <c r="AY72" s="52">
        <v>1.8281E-3</v>
      </c>
      <c r="AZ72" s="52">
        <v>1.5023E-3</v>
      </c>
      <c r="BA72" s="52">
        <v>5.1029999999999999E-4</v>
      </c>
      <c r="BB72" s="52">
        <v>2.1973000000000001E-3</v>
      </c>
      <c r="BC72" s="52">
        <v>7.0770000000000002E-4</v>
      </c>
      <c r="BD72" s="52">
        <v>1.8814000000000001E-3</v>
      </c>
      <c r="BE72" s="52">
        <v>1.3863E-3</v>
      </c>
      <c r="BF72" s="52">
        <v>2.0419000000000001E-3</v>
      </c>
      <c r="BG72" s="52">
        <v>1.1559000000000001E-3</v>
      </c>
      <c r="BH72" s="52">
        <v>2.2399999999999998E-3</v>
      </c>
      <c r="BI72" s="52">
        <v>1.3768999999999999E-3</v>
      </c>
      <c r="BJ72" s="52">
        <v>1.9751E-3</v>
      </c>
      <c r="BK72" s="52">
        <v>1.6945E-3</v>
      </c>
      <c r="BL72" s="52">
        <v>1.0767000000000001E-3</v>
      </c>
      <c r="BM72" s="52">
        <v>8.7653000000000002E-3</v>
      </c>
      <c r="BN72" s="52">
        <v>5.3956999999999998E-3</v>
      </c>
      <c r="BO72" s="52">
        <v>1.7570000000000001E-3</v>
      </c>
      <c r="BP72" s="52">
        <v>1.6919999999999999E-4</v>
      </c>
      <c r="BQ72" s="52">
        <v>2.031E-4</v>
      </c>
      <c r="BR72" s="51">
        <v>1.1567000000000001E-3</v>
      </c>
      <c r="BS72" s="51">
        <v>5.0750000000000003E-4</v>
      </c>
    </row>
    <row r="73" spans="1:73" s="69" customFormat="1">
      <c r="A73" s="66" t="s">
        <v>636</v>
      </c>
      <c r="B73" s="67" t="s">
        <v>632</v>
      </c>
      <c r="C73" s="68">
        <v>0</v>
      </c>
      <c r="D73" s="68">
        <v>0</v>
      </c>
      <c r="E73" s="68">
        <v>0</v>
      </c>
      <c r="F73" s="68">
        <v>0</v>
      </c>
      <c r="G73" s="68">
        <v>0</v>
      </c>
      <c r="H73" s="68">
        <v>0</v>
      </c>
      <c r="I73" s="68">
        <v>0</v>
      </c>
      <c r="J73" s="68">
        <v>0</v>
      </c>
      <c r="K73" s="68">
        <v>0</v>
      </c>
      <c r="L73" s="68">
        <v>0</v>
      </c>
      <c r="M73" s="68">
        <v>0</v>
      </c>
      <c r="N73" s="68">
        <v>0</v>
      </c>
      <c r="O73" s="68">
        <v>0</v>
      </c>
      <c r="P73" s="68">
        <v>0</v>
      </c>
      <c r="Q73" s="68">
        <v>0</v>
      </c>
      <c r="R73" s="68">
        <v>0</v>
      </c>
      <c r="S73" s="68">
        <v>0</v>
      </c>
      <c r="T73" s="68">
        <v>0</v>
      </c>
      <c r="U73" s="68">
        <v>0</v>
      </c>
      <c r="V73" s="68">
        <v>0</v>
      </c>
      <c r="W73" s="68">
        <v>0</v>
      </c>
      <c r="X73" s="68">
        <v>0</v>
      </c>
      <c r="Y73" s="68">
        <v>0</v>
      </c>
      <c r="Z73" s="68">
        <v>0</v>
      </c>
      <c r="AA73" s="68">
        <v>0</v>
      </c>
      <c r="AB73" s="68">
        <v>0</v>
      </c>
      <c r="AC73" s="68">
        <v>0</v>
      </c>
      <c r="AD73" s="68">
        <v>0</v>
      </c>
      <c r="AE73" s="68">
        <v>0</v>
      </c>
      <c r="AF73" s="68">
        <v>0</v>
      </c>
      <c r="AG73" s="68">
        <v>0</v>
      </c>
      <c r="AH73" s="68">
        <v>0</v>
      </c>
      <c r="AI73" s="68">
        <v>0</v>
      </c>
      <c r="AJ73" s="68">
        <v>0</v>
      </c>
      <c r="AK73" s="68">
        <v>0</v>
      </c>
      <c r="AL73" s="68">
        <v>0</v>
      </c>
      <c r="AM73" s="68">
        <v>0</v>
      </c>
      <c r="AN73" s="68">
        <v>0</v>
      </c>
      <c r="AO73" s="68">
        <v>0</v>
      </c>
      <c r="AP73" s="68">
        <v>0</v>
      </c>
      <c r="AQ73" s="68">
        <v>0</v>
      </c>
      <c r="AR73" s="68">
        <v>0</v>
      </c>
      <c r="AS73" s="68">
        <v>0</v>
      </c>
      <c r="AT73" s="68">
        <v>0</v>
      </c>
      <c r="AU73" s="68">
        <v>0</v>
      </c>
      <c r="AV73" s="68">
        <v>0</v>
      </c>
      <c r="AW73" s="68">
        <v>0</v>
      </c>
      <c r="AX73" s="68">
        <v>0</v>
      </c>
      <c r="AY73" s="68">
        <v>0</v>
      </c>
      <c r="AZ73" s="68">
        <v>0</v>
      </c>
      <c r="BA73" s="68">
        <v>0</v>
      </c>
      <c r="BB73" s="68">
        <v>0</v>
      </c>
      <c r="BC73" s="68">
        <v>0</v>
      </c>
      <c r="BD73" s="68">
        <v>0</v>
      </c>
      <c r="BE73" s="68">
        <v>0</v>
      </c>
      <c r="BF73" s="68">
        <v>0</v>
      </c>
      <c r="BG73" s="68">
        <v>0</v>
      </c>
      <c r="BH73" s="68">
        <v>0</v>
      </c>
      <c r="BI73" s="68">
        <v>0</v>
      </c>
      <c r="BJ73" s="68">
        <v>0</v>
      </c>
      <c r="BK73" s="68">
        <v>0</v>
      </c>
      <c r="BL73" s="68">
        <v>0</v>
      </c>
      <c r="BM73" s="68">
        <v>0</v>
      </c>
      <c r="BN73" s="68">
        <v>0</v>
      </c>
      <c r="BO73" s="68">
        <v>0</v>
      </c>
      <c r="BP73" s="68">
        <v>0</v>
      </c>
      <c r="BQ73" s="68">
        <v>0</v>
      </c>
      <c r="BR73" s="68">
        <v>0</v>
      </c>
      <c r="BS73" s="68">
        <v>0</v>
      </c>
    </row>
    <row r="74" spans="1:73" s="36" customFormat="1" ht="14">
      <c r="A74" s="59" t="s">
        <v>96</v>
      </c>
      <c r="B74" s="70" t="s">
        <v>97</v>
      </c>
      <c r="C74" s="51">
        <v>0</v>
      </c>
      <c r="D74" s="51">
        <v>1.0670000000000001E-4</v>
      </c>
      <c r="E74" s="51">
        <v>0</v>
      </c>
      <c r="F74" s="51">
        <v>0</v>
      </c>
      <c r="G74" s="51">
        <v>0</v>
      </c>
      <c r="H74" s="51">
        <v>5.509E-4</v>
      </c>
      <c r="I74" s="51">
        <v>0</v>
      </c>
      <c r="J74" s="51">
        <v>5.8460000000000001E-4</v>
      </c>
      <c r="K74" s="51">
        <v>1.0667999999999999E-3</v>
      </c>
      <c r="L74" s="51">
        <v>7.5810000000000005E-4</v>
      </c>
      <c r="M74" s="51">
        <v>6.3699999999999998E-4</v>
      </c>
      <c r="N74" s="51">
        <v>3.2640000000000002E-4</v>
      </c>
      <c r="O74" s="51">
        <v>2.898E-4</v>
      </c>
      <c r="P74" s="51">
        <v>3.589E-4</v>
      </c>
      <c r="Q74" s="51">
        <v>3.7960000000000001E-4</v>
      </c>
      <c r="R74" s="51">
        <v>4.1899999999999999E-4</v>
      </c>
      <c r="S74" s="51">
        <v>4.9470000000000004E-4</v>
      </c>
      <c r="T74" s="51">
        <v>4.171E-4</v>
      </c>
      <c r="U74" s="51">
        <v>8.1930000000000002E-4</v>
      </c>
      <c r="V74" s="51">
        <v>1.5027E-3</v>
      </c>
      <c r="W74" s="51">
        <v>6.4420000000000005E-4</v>
      </c>
      <c r="X74" s="51">
        <v>8.8599999999999996E-4</v>
      </c>
      <c r="Y74" s="51">
        <v>5.7879999999999997E-4</v>
      </c>
      <c r="Z74" s="51">
        <v>7.4910000000000005E-4</v>
      </c>
      <c r="AA74" s="51">
        <v>1.4809000000000001E-3</v>
      </c>
      <c r="AB74" s="51">
        <v>5.4940000000000002E-4</v>
      </c>
      <c r="AC74" s="51">
        <v>4.015E-4</v>
      </c>
      <c r="AD74" s="51">
        <v>1.0407000000000001E-3</v>
      </c>
      <c r="AE74" s="51">
        <v>1.5541999999999999E-3</v>
      </c>
      <c r="AF74" s="51">
        <v>5.5409999999999997E-4</v>
      </c>
      <c r="AG74" s="51">
        <v>7.6579999999999997E-4</v>
      </c>
      <c r="AH74" s="51">
        <v>0</v>
      </c>
      <c r="AI74" s="51">
        <v>0</v>
      </c>
      <c r="AJ74" s="51">
        <v>0</v>
      </c>
      <c r="AK74" s="51">
        <v>1.105E-4</v>
      </c>
      <c r="AL74" s="51">
        <v>0</v>
      </c>
      <c r="AM74" s="51">
        <v>0</v>
      </c>
      <c r="AN74" s="51">
        <v>2.16E-5</v>
      </c>
      <c r="AO74" s="51">
        <v>1.9445E-3</v>
      </c>
      <c r="AP74" s="51">
        <v>1.504E-4</v>
      </c>
      <c r="AQ74" s="51">
        <v>1.4219999999999999E-4</v>
      </c>
      <c r="AR74" s="51">
        <v>1.6369999999999999E-4</v>
      </c>
      <c r="AS74" s="51">
        <v>2.965E-4</v>
      </c>
      <c r="AT74" s="51">
        <v>1.193E-4</v>
      </c>
      <c r="AU74" s="51">
        <v>4.5080000000000001E-4</v>
      </c>
      <c r="AV74" s="51">
        <v>1.3899999999999999E-4</v>
      </c>
      <c r="AW74" s="51">
        <v>0</v>
      </c>
      <c r="AX74" s="51">
        <v>1.538E-4</v>
      </c>
      <c r="AY74" s="51">
        <v>1.9021999999999999E-3</v>
      </c>
      <c r="AZ74" s="51">
        <v>1.3412999999999999E-3</v>
      </c>
      <c r="BA74" s="51">
        <v>3.456E-4</v>
      </c>
      <c r="BB74" s="51">
        <v>8.6459999999999998E-4</v>
      </c>
      <c r="BC74" s="51">
        <v>7.1389999999999995E-4</v>
      </c>
      <c r="BD74" s="51">
        <v>1.5199E-3</v>
      </c>
      <c r="BE74" s="51">
        <v>8.2399999999999997E-4</v>
      </c>
      <c r="BF74" s="51">
        <v>4.4270000000000003E-4</v>
      </c>
      <c r="BG74" s="51">
        <v>5.7629999999999997E-4</v>
      </c>
      <c r="BH74" s="51">
        <v>7.4669999999999999E-4</v>
      </c>
      <c r="BI74" s="51">
        <v>1.4036999999999999E-3</v>
      </c>
      <c r="BJ74" s="51">
        <v>1.00885E-2</v>
      </c>
      <c r="BK74" s="51">
        <v>5.0370000000000005E-4</v>
      </c>
      <c r="BL74" s="51">
        <v>9.4819999999999995E-4</v>
      </c>
      <c r="BM74" s="51">
        <v>2.5544000000000001E-3</v>
      </c>
      <c r="BN74" s="51">
        <v>1.1624999999999999E-3</v>
      </c>
      <c r="BO74" s="51">
        <v>9.0419999999999997E-4</v>
      </c>
      <c r="BP74" s="51">
        <v>1.0563E-3</v>
      </c>
      <c r="BQ74" s="51">
        <v>3.1499000000000002E-3</v>
      </c>
      <c r="BR74" s="51">
        <v>2.3847999999999999E-3</v>
      </c>
      <c r="BS74" s="51">
        <v>4.4390999999999996E-3</v>
      </c>
    </row>
    <row r="75" spans="1:73" s="36" customFormat="1" ht="14">
      <c r="A75" s="58" t="s">
        <v>18</v>
      </c>
      <c r="B75" s="70" t="s">
        <v>19</v>
      </c>
      <c r="C75" s="51">
        <v>-1.026E-4</v>
      </c>
      <c r="D75" s="51">
        <v>1.7E-5</v>
      </c>
      <c r="E75" s="51">
        <v>0</v>
      </c>
      <c r="F75" s="51">
        <v>-2.7159999999999999E-4</v>
      </c>
      <c r="G75" s="51">
        <v>4.8890000000000001E-4</v>
      </c>
      <c r="H75" s="51">
        <v>2.05E-4</v>
      </c>
      <c r="I75" s="51">
        <v>1.171E-4</v>
      </c>
      <c r="J75" s="51">
        <v>0</v>
      </c>
      <c r="K75" s="51">
        <v>8.3509999999999997E-4</v>
      </c>
      <c r="L75" s="51">
        <v>4.8096300000000002E-2</v>
      </c>
      <c r="M75" s="51">
        <v>4.0959999999999998E-4</v>
      </c>
      <c r="N75" s="51">
        <v>4.3000000000000003E-6</v>
      </c>
      <c r="O75" s="51">
        <v>0</v>
      </c>
      <c r="P75" s="51">
        <v>0</v>
      </c>
      <c r="Q75" s="51">
        <v>0</v>
      </c>
      <c r="R75" s="51">
        <v>0</v>
      </c>
      <c r="S75" s="51">
        <v>0</v>
      </c>
      <c r="T75" s="51">
        <v>7.6000000000000001E-6</v>
      </c>
      <c r="U75" s="51">
        <v>0</v>
      </c>
      <c r="V75" s="51">
        <v>3.5419999999999999E-4</v>
      </c>
      <c r="W75" s="51">
        <v>0</v>
      </c>
      <c r="X75" s="51">
        <v>8.9476E-3</v>
      </c>
      <c r="Y75" s="51">
        <v>0</v>
      </c>
      <c r="Z75" s="51">
        <v>0</v>
      </c>
      <c r="AA75" s="51">
        <v>2.5199999999999999E-5</v>
      </c>
      <c r="AB75" s="51">
        <v>1.3559999999999999E-4</v>
      </c>
      <c r="AC75" s="51">
        <v>2.9999999999999999E-7</v>
      </c>
      <c r="AD75" s="51">
        <v>1.0340000000000001E-4</v>
      </c>
      <c r="AE75" s="51">
        <v>0</v>
      </c>
      <c r="AF75" s="51">
        <v>0</v>
      </c>
      <c r="AG75" s="51">
        <v>6.0000000000000002E-6</v>
      </c>
      <c r="AH75" s="51">
        <v>-1.3197E-3</v>
      </c>
      <c r="AI75" s="51">
        <v>0</v>
      </c>
      <c r="AJ75" s="51">
        <v>-1.1291000000000001E-3</v>
      </c>
      <c r="AK75" s="51">
        <v>-1.1812000000000001E-3</v>
      </c>
      <c r="AL75" s="51">
        <v>0</v>
      </c>
      <c r="AM75" s="51">
        <v>1.696E-4</v>
      </c>
      <c r="AN75" s="51">
        <v>1.36697E-2</v>
      </c>
      <c r="AO75" s="51">
        <v>0</v>
      </c>
      <c r="AP75" s="51">
        <v>0</v>
      </c>
      <c r="AQ75" s="51">
        <v>3.1999999999999999E-6</v>
      </c>
      <c r="AR75" s="51">
        <v>6.9999999999999997E-7</v>
      </c>
      <c r="AS75" s="51">
        <v>0</v>
      </c>
      <c r="AT75" s="51">
        <v>0</v>
      </c>
      <c r="AU75" s="51">
        <v>0</v>
      </c>
      <c r="AV75" s="51">
        <v>0</v>
      </c>
      <c r="AW75" s="51">
        <v>0</v>
      </c>
      <c r="AX75" s="51">
        <v>0</v>
      </c>
      <c r="AY75" s="51">
        <v>-9.8099999999999999E-5</v>
      </c>
      <c r="AZ75" s="51">
        <v>0</v>
      </c>
      <c r="BA75" s="51">
        <v>0</v>
      </c>
      <c r="BB75" s="51">
        <v>0</v>
      </c>
      <c r="BC75" s="51">
        <v>7.7000000000000001E-5</v>
      </c>
      <c r="BD75" s="51">
        <v>0</v>
      </c>
      <c r="BE75" s="51">
        <v>0</v>
      </c>
      <c r="BF75" s="51">
        <v>1.7003000000000001E-3</v>
      </c>
      <c r="BG75" s="51">
        <v>6.9999999999999999E-6</v>
      </c>
      <c r="BH75" s="51">
        <v>0</v>
      </c>
      <c r="BI75" s="51">
        <v>0</v>
      </c>
      <c r="BJ75" s="51">
        <v>0</v>
      </c>
      <c r="BK75" s="51">
        <v>-1.1666999999999999E-3</v>
      </c>
      <c r="BL75" s="51">
        <v>1.0292999999999999E-3</v>
      </c>
      <c r="BM75" s="51">
        <v>0</v>
      </c>
      <c r="BN75" s="51">
        <v>9.9999999999999995E-8</v>
      </c>
      <c r="BO75" s="51">
        <v>3.6332000000000001E-3</v>
      </c>
      <c r="BP75" s="51">
        <v>-3.2299999999999999E-5</v>
      </c>
      <c r="BQ75" s="51">
        <v>0</v>
      </c>
      <c r="BR75" s="51">
        <v>0</v>
      </c>
      <c r="BS75" s="51">
        <v>0</v>
      </c>
    </row>
    <row r="76" spans="1:73" s="36" customFormat="1" ht="15">
      <c r="A76" s="34" t="s">
        <v>85</v>
      </c>
      <c r="B76" s="71" t="s">
        <v>643</v>
      </c>
      <c r="C76" s="52">
        <v>1.8523000000000001E-3</v>
      </c>
      <c r="D76" s="52">
        <v>1.1054999999999999E-3</v>
      </c>
      <c r="E76" s="52">
        <v>3.0936000000000002E-3</v>
      </c>
      <c r="F76" s="52">
        <v>3.2759999999999999E-4</v>
      </c>
      <c r="G76" s="52">
        <v>1.6806E-3</v>
      </c>
      <c r="H76" s="52">
        <v>2.8912E-3</v>
      </c>
      <c r="I76" s="52">
        <v>2.5065999999999999E-3</v>
      </c>
      <c r="J76" s="52">
        <v>3.1140999999999999E-3</v>
      </c>
      <c r="K76" s="52">
        <v>2.7336000000000001E-3</v>
      </c>
      <c r="L76" s="52">
        <v>2.7328999999999999E-3</v>
      </c>
      <c r="M76" s="52">
        <v>2.7112999999999998E-3</v>
      </c>
      <c r="N76" s="52">
        <v>3.4429999999999999E-3</v>
      </c>
      <c r="O76" s="52">
        <v>6.3943999999999997E-3</v>
      </c>
      <c r="P76" s="52">
        <v>4.1073999999999998E-3</v>
      </c>
      <c r="Q76" s="52">
        <v>3.9233999999999996E-3</v>
      </c>
      <c r="R76" s="52">
        <v>3.1197E-3</v>
      </c>
      <c r="S76" s="52">
        <v>3.1432000000000001E-3</v>
      </c>
      <c r="T76" s="52">
        <v>4.1987999999999999E-3</v>
      </c>
      <c r="U76" s="52">
        <v>2.5376000000000001E-3</v>
      </c>
      <c r="V76" s="52">
        <v>2.2474000000000001E-3</v>
      </c>
      <c r="W76" s="52">
        <v>2.8763999999999999E-3</v>
      </c>
      <c r="X76" s="52">
        <v>3.6987000000000001E-3</v>
      </c>
      <c r="Y76" s="52">
        <v>5.3914000000000002E-3</v>
      </c>
      <c r="Z76" s="52">
        <v>2.6746999999999999E-3</v>
      </c>
      <c r="AA76" s="52">
        <v>4.3742E-3</v>
      </c>
      <c r="AB76" s="52">
        <v>3.7881999999999998E-3</v>
      </c>
      <c r="AC76" s="52">
        <v>2.9870000000000001E-3</v>
      </c>
      <c r="AD76" s="52">
        <v>3.0069999999999999E-4</v>
      </c>
      <c r="AE76" s="52">
        <v>2.4621999999999999E-3</v>
      </c>
      <c r="AF76" s="52">
        <v>2.434E-3</v>
      </c>
      <c r="AG76" s="52">
        <v>1.7768E-3</v>
      </c>
      <c r="AH76" s="52">
        <v>7.4302900000000005E-2</v>
      </c>
      <c r="AI76" s="52">
        <v>2.6004000000000001E-3</v>
      </c>
      <c r="AJ76" s="52">
        <v>3.6326200000000003E-2</v>
      </c>
      <c r="AK76" s="52">
        <v>2.5279E-3</v>
      </c>
      <c r="AL76" s="52">
        <v>2.1010000000000001E-4</v>
      </c>
      <c r="AM76" s="52">
        <v>1.5681E-3</v>
      </c>
      <c r="AN76" s="52">
        <v>2.0988999999999999E-3</v>
      </c>
      <c r="AO76" s="52">
        <v>8.1800000000000004E-4</v>
      </c>
      <c r="AP76" s="52">
        <v>5.1089000000000004E-3</v>
      </c>
      <c r="AQ76" s="52">
        <v>4.1777999999999997E-3</v>
      </c>
      <c r="AR76" s="52">
        <v>1.46456E-2</v>
      </c>
      <c r="AS76" s="52">
        <v>1.1913099999999999E-2</v>
      </c>
      <c r="AT76" s="52">
        <v>3.81E-3</v>
      </c>
      <c r="AU76" s="52">
        <v>4.2190699999999998E-2</v>
      </c>
      <c r="AV76" s="52">
        <v>2.8059999999999999E-3</v>
      </c>
      <c r="AW76" s="52">
        <v>1.4714999999999999E-3</v>
      </c>
      <c r="AX76" s="52">
        <v>1.2028E-3</v>
      </c>
      <c r="AY76" s="52">
        <v>2.4229E-3</v>
      </c>
      <c r="AZ76" s="52">
        <v>1.4737000000000001E-3</v>
      </c>
      <c r="BA76" s="52">
        <v>3.1118999999999999E-3</v>
      </c>
      <c r="BB76" s="52">
        <v>2.2685000000000001E-3</v>
      </c>
      <c r="BC76" s="52">
        <v>5.5991000000000001E-3</v>
      </c>
      <c r="BD76" s="52">
        <v>2.2285999999999999E-3</v>
      </c>
      <c r="BE76" s="52">
        <v>1.4218E-3</v>
      </c>
      <c r="BF76" s="52">
        <v>2.5222E-3</v>
      </c>
      <c r="BG76" s="52">
        <v>0</v>
      </c>
      <c r="BH76" s="52">
        <v>0</v>
      </c>
      <c r="BI76" s="52">
        <v>9.990000000000001E-4</v>
      </c>
      <c r="BJ76" s="52">
        <v>0</v>
      </c>
      <c r="BK76" s="52">
        <v>2.4797999999999999E-3</v>
      </c>
      <c r="BL76" s="52">
        <v>1.6006E-3</v>
      </c>
      <c r="BM76" s="52">
        <v>5.5187999999999999E-3</v>
      </c>
      <c r="BN76" s="52">
        <v>2.5555999999999999E-3</v>
      </c>
      <c r="BO76" s="52">
        <v>5.9489999999999999E-4</v>
      </c>
      <c r="BP76" s="52">
        <v>1.69937E-2</v>
      </c>
      <c r="BQ76" s="52">
        <v>1.0308100000000001E-2</v>
      </c>
      <c r="BR76" s="51">
        <v>0</v>
      </c>
      <c r="BS76" s="51">
        <v>0</v>
      </c>
    </row>
    <row r="77" spans="1:73">
      <c r="A77" s="34" t="s">
        <v>644</v>
      </c>
      <c r="B77" s="71" t="s">
        <v>645</v>
      </c>
      <c r="C77" s="52">
        <v>5.8608399999999998E-2</v>
      </c>
      <c r="D77" s="52">
        <v>0.39456000000000002</v>
      </c>
      <c r="E77" s="52">
        <v>3.8344999999999997E-2</v>
      </c>
      <c r="F77" s="52">
        <v>9.89926E-2</v>
      </c>
      <c r="G77" s="52">
        <v>0.41625400000000001</v>
      </c>
      <c r="H77" s="52">
        <v>0.184669</v>
      </c>
      <c r="I77" s="52">
        <v>0.36732900000000002</v>
      </c>
      <c r="J77" s="52">
        <v>0.21604000000000001</v>
      </c>
      <c r="K77" s="52">
        <v>0.232821</v>
      </c>
      <c r="L77" s="52">
        <v>0.10197000000000001</v>
      </c>
      <c r="M77" s="52">
        <v>0.24993000000000001</v>
      </c>
      <c r="N77" s="52">
        <v>0.208732</v>
      </c>
      <c r="O77" s="52">
        <v>0.29234599999999999</v>
      </c>
      <c r="P77" s="52">
        <v>0.24896299999999999</v>
      </c>
      <c r="Q77" s="52">
        <v>9.8800200000000005E-2</v>
      </c>
      <c r="R77" s="52">
        <v>0.210226</v>
      </c>
      <c r="S77" s="52">
        <v>0.26173200000000002</v>
      </c>
      <c r="T77" s="52">
        <v>0.272092</v>
      </c>
      <c r="U77" s="52">
        <v>0.103953</v>
      </c>
      <c r="V77" s="52">
        <v>0.20751700000000001</v>
      </c>
      <c r="W77" s="52">
        <v>0.43113600000000002</v>
      </c>
      <c r="X77" s="52">
        <v>0.16681799999999999</v>
      </c>
      <c r="Y77" s="52">
        <v>0.31694899999999998</v>
      </c>
      <c r="Z77" s="52">
        <v>2.18782E-2</v>
      </c>
      <c r="AA77" s="52">
        <v>8.5948999999999998E-2</v>
      </c>
      <c r="AB77" s="52">
        <v>0.18187600000000001</v>
      </c>
      <c r="AC77" s="52">
        <v>0.30497299999999999</v>
      </c>
      <c r="AD77" s="52">
        <v>0.28416200000000003</v>
      </c>
      <c r="AE77" s="52">
        <v>0.36951200000000001</v>
      </c>
      <c r="AF77" s="52">
        <v>0.37073499999999998</v>
      </c>
      <c r="AG77" s="52">
        <v>0.31268800000000002</v>
      </c>
      <c r="AH77" s="52">
        <v>0.23458300000000001</v>
      </c>
      <c r="AI77" s="52">
        <v>0.27174500000000001</v>
      </c>
      <c r="AJ77" s="52">
        <v>0.107485</v>
      </c>
      <c r="AK77" s="52">
        <v>0.26206499999999999</v>
      </c>
      <c r="AL77" s="52">
        <v>0.32973599999999997</v>
      </c>
      <c r="AM77" s="52">
        <v>0.23064399999999999</v>
      </c>
      <c r="AN77" s="52">
        <v>0.354661</v>
      </c>
      <c r="AO77" s="52">
        <v>0.42064200000000002</v>
      </c>
      <c r="AP77" s="52">
        <v>0.274586</v>
      </c>
      <c r="AQ77" s="52">
        <v>0.21371599999999999</v>
      </c>
      <c r="AR77" s="52">
        <v>0.137378</v>
      </c>
      <c r="AS77" s="52">
        <v>0.173123</v>
      </c>
      <c r="AT77" s="52">
        <v>0.31499300000000002</v>
      </c>
      <c r="AU77" s="52">
        <v>0.43688199999999999</v>
      </c>
      <c r="AV77" s="52">
        <v>0.26855800000000002</v>
      </c>
      <c r="AW77" s="52">
        <v>0.127278</v>
      </c>
      <c r="AX77" s="52">
        <v>2.9986800000000001E-2</v>
      </c>
      <c r="AY77" s="52">
        <v>0.113998</v>
      </c>
      <c r="AZ77" s="52">
        <v>0.39195400000000002</v>
      </c>
      <c r="BA77" s="52">
        <v>0.71265900000000004</v>
      </c>
      <c r="BB77" s="52">
        <v>0.43238399999999999</v>
      </c>
      <c r="BC77" s="52">
        <v>0.48181600000000002</v>
      </c>
      <c r="BD77" s="52">
        <v>0.48190300000000003</v>
      </c>
      <c r="BE77" s="52">
        <v>0.29336099999999998</v>
      </c>
      <c r="BF77" s="52">
        <v>0.52530299999999996</v>
      </c>
      <c r="BG77" s="52">
        <v>0.50065800000000005</v>
      </c>
      <c r="BH77" s="52">
        <v>0.467281</v>
      </c>
      <c r="BI77" s="52">
        <v>0.54415100000000005</v>
      </c>
      <c r="BJ77" s="52">
        <v>0.49241600000000002</v>
      </c>
      <c r="BK77" s="52">
        <v>0.30218299999999998</v>
      </c>
      <c r="BL77" s="52">
        <v>0.29614299999999999</v>
      </c>
      <c r="BM77" s="52">
        <v>0.36702200000000001</v>
      </c>
      <c r="BN77" s="52">
        <v>0.36334499999999997</v>
      </c>
      <c r="BO77" s="52">
        <v>0.47224500000000003</v>
      </c>
      <c r="BP77" s="52">
        <v>0.38308599999999998</v>
      </c>
      <c r="BQ77" s="52">
        <v>0.57275900000000002</v>
      </c>
      <c r="BR77" s="52">
        <v>0.60247899999999999</v>
      </c>
      <c r="BS77" s="52">
        <v>0.34720000000000001</v>
      </c>
      <c r="BU77" s="52"/>
    </row>
    <row r="78" spans="1:73">
      <c r="A78" s="34" t="s">
        <v>646</v>
      </c>
      <c r="B78" s="71" t="s">
        <v>647</v>
      </c>
      <c r="C78" s="52">
        <v>2.1530999999999998E-3</v>
      </c>
      <c r="D78" s="52">
        <v>3.4075399999999999E-2</v>
      </c>
      <c r="E78" s="52">
        <v>0.10764</v>
      </c>
      <c r="F78" s="52">
        <v>5.4005900000000003E-2</v>
      </c>
      <c r="G78" s="52">
        <v>2.07578E-2</v>
      </c>
      <c r="H78" s="52">
        <v>0.16078100000000001</v>
      </c>
      <c r="I78" s="52">
        <v>7.1285999999999997E-3</v>
      </c>
      <c r="J78" s="52">
        <v>8.8334999999999993E-3</v>
      </c>
      <c r="K78" s="52">
        <v>1.35535E-2</v>
      </c>
      <c r="L78" s="52">
        <v>8.5860999999999993E-3</v>
      </c>
      <c r="M78" s="52">
        <v>8.9581000000000001E-3</v>
      </c>
      <c r="N78" s="52">
        <v>6.8986999999999998E-3</v>
      </c>
      <c r="O78" s="52">
        <v>1.46272E-2</v>
      </c>
      <c r="P78" s="52">
        <v>3.9050000000000001E-4</v>
      </c>
      <c r="Q78" s="52">
        <v>4.9001000000000001E-3</v>
      </c>
      <c r="R78" s="52">
        <v>5.5363000000000001E-3</v>
      </c>
      <c r="S78" s="52">
        <v>5.4635999999999999E-3</v>
      </c>
      <c r="T78" s="52">
        <v>8.1668999999999995E-3</v>
      </c>
      <c r="U78" s="52">
        <v>3.3631800000000003E-2</v>
      </c>
      <c r="V78" s="52">
        <v>1.2152700000000001E-2</v>
      </c>
      <c r="W78" s="52">
        <v>1.3345299999999999E-2</v>
      </c>
      <c r="X78" s="52">
        <v>1.0317700000000001E-2</v>
      </c>
      <c r="Y78" s="52">
        <v>9.4655999999999994E-3</v>
      </c>
      <c r="Z78" s="52">
        <v>4.1301000000000003E-3</v>
      </c>
      <c r="AA78" s="52">
        <v>8.0029000000000003E-3</v>
      </c>
      <c r="AB78" s="52">
        <v>9.1734999999999994E-3</v>
      </c>
      <c r="AC78" s="52">
        <v>0.13891700000000001</v>
      </c>
      <c r="AD78" s="52">
        <v>0.298286</v>
      </c>
      <c r="AE78" s="52">
        <v>9.69058E-2</v>
      </c>
      <c r="AF78" s="52">
        <v>0.19745299999999999</v>
      </c>
      <c r="AG78" s="52">
        <v>9.5293199999999995E-2</v>
      </c>
      <c r="AH78" s="52">
        <v>0.104854</v>
      </c>
      <c r="AI78" s="52">
        <v>-5.976E-4</v>
      </c>
      <c r="AJ78" s="52">
        <v>6.6359000000000001E-3</v>
      </c>
      <c r="AK78" s="52">
        <v>1.18838E-2</v>
      </c>
      <c r="AL78" s="52">
        <v>3.2077500000000002E-2</v>
      </c>
      <c r="AM78" s="52">
        <v>9.41805E-2</v>
      </c>
      <c r="AN78" s="52">
        <v>1.14869E-2</v>
      </c>
      <c r="AO78" s="52">
        <v>8.6660000000000001E-3</v>
      </c>
      <c r="AP78" s="52">
        <v>9.4500000000000001E-3</v>
      </c>
      <c r="AQ78" s="52">
        <v>2.4720700000000002E-2</v>
      </c>
      <c r="AR78" s="52">
        <v>4.1913699999999998E-2</v>
      </c>
      <c r="AS78" s="52">
        <v>1.7596000000000001E-2</v>
      </c>
      <c r="AT78" s="52">
        <v>2.6830900000000001E-2</v>
      </c>
      <c r="AU78" s="52">
        <v>1.2148900000000001E-2</v>
      </c>
      <c r="AV78" s="52">
        <v>3.18441E-2</v>
      </c>
      <c r="AW78" s="52">
        <v>3.10747E-2</v>
      </c>
      <c r="AX78" s="52">
        <v>8.3512400000000001E-2</v>
      </c>
      <c r="AY78" s="52">
        <v>5.4423199999999998E-2</v>
      </c>
      <c r="AZ78" s="52">
        <v>3.8848100000000003E-2</v>
      </c>
      <c r="BA78" s="52">
        <v>1.08539E-2</v>
      </c>
      <c r="BB78" s="52">
        <v>7.5709000000000002E-3</v>
      </c>
      <c r="BC78" s="52">
        <v>1.86038E-2</v>
      </c>
      <c r="BD78" s="52">
        <v>1.04084E-2</v>
      </c>
      <c r="BE78" s="52">
        <v>3.8077199999999999E-2</v>
      </c>
      <c r="BF78" s="52">
        <v>2.7843E-2</v>
      </c>
      <c r="BG78" s="52">
        <v>8.4627000000000001E-3</v>
      </c>
      <c r="BH78" s="52">
        <v>7.9933999999999995E-3</v>
      </c>
      <c r="BI78" s="52">
        <v>4.5475599999999998E-2</v>
      </c>
      <c r="BJ78" s="52">
        <v>8.6189000000000005E-3</v>
      </c>
      <c r="BK78" s="52">
        <v>4.5331799999999998E-2</v>
      </c>
      <c r="BL78" s="52">
        <v>7.8190700000000002E-2</v>
      </c>
      <c r="BM78" s="52">
        <v>0.11803900000000001</v>
      </c>
      <c r="BN78" s="52">
        <v>5.8956300000000003E-2</v>
      </c>
      <c r="BO78" s="52">
        <v>3.8486199999999998E-2</v>
      </c>
      <c r="BP78" s="52">
        <v>0</v>
      </c>
      <c r="BQ78" s="52">
        <v>-5.00525E-2</v>
      </c>
      <c r="BR78" s="52">
        <v>0</v>
      </c>
      <c r="BS78" s="52">
        <v>-6.2607099999999999E-2</v>
      </c>
      <c r="BU78" s="52"/>
    </row>
    <row r="79" spans="1:73">
      <c r="A79" s="34" t="s">
        <v>648</v>
      </c>
      <c r="B79" s="72" t="s">
        <v>649</v>
      </c>
      <c r="C79" s="52">
        <v>0.36117199999999999</v>
      </c>
      <c r="D79" s="52">
        <v>0.25720100000000001</v>
      </c>
      <c r="E79" s="52">
        <v>0.59237899999999999</v>
      </c>
      <c r="F79" s="52">
        <v>0.49812899999999999</v>
      </c>
      <c r="G79" s="52">
        <v>0.38547500000000001</v>
      </c>
      <c r="H79" s="52">
        <v>0.37970100000000001</v>
      </c>
      <c r="I79" s="52">
        <v>0.197767</v>
      </c>
      <c r="J79" s="52">
        <v>7.8474699999999994E-2</v>
      </c>
      <c r="K79" s="52">
        <v>0.13578499999999999</v>
      </c>
      <c r="L79" s="52">
        <v>9.8267400000000005E-2</v>
      </c>
      <c r="M79" s="52">
        <v>0.115608</v>
      </c>
      <c r="N79" s="52">
        <v>0.13600200000000001</v>
      </c>
      <c r="O79" s="52">
        <v>0.339897</v>
      </c>
      <c r="P79" s="52">
        <v>0.170542</v>
      </c>
      <c r="Q79" s="52">
        <v>0.117114</v>
      </c>
      <c r="R79" s="52">
        <v>0.172403</v>
      </c>
      <c r="S79" s="52">
        <v>9.1254100000000005E-2</v>
      </c>
      <c r="T79" s="52">
        <v>0.217085</v>
      </c>
      <c r="U79" s="52">
        <v>0.122639</v>
      </c>
      <c r="V79" s="52">
        <v>7.5992599999999993E-2</v>
      </c>
      <c r="W79" s="52">
        <v>6.5992700000000001E-2</v>
      </c>
      <c r="X79" s="52">
        <v>0.12772</v>
      </c>
      <c r="Y79" s="52">
        <v>0.132023</v>
      </c>
      <c r="Z79" s="52">
        <v>0.192634</v>
      </c>
      <c r="AA79" s="52">
        <v>0.35194700000000001</v>
      </c>
      <c r="AB79" s="52">
        <v>0.127051</v>
      </c>
      <c r="AC79" s="52">
        <v>0.240032</v>
      </c>
      <c r="AD79" s="52">
        <v>0.117294</v>
      </c>
      <c r="AE79" s="52">
        <v>0.16689100000000001</v>
      </c>
      <c r="AF79" s="52">
        <v>6.7289100000000004E-2</v>
      </c>
      <c r="AG79" s="52">
        <v>0.17922399999999999</v>
      </c>
      <c r="AH79" s="52">
        <v>0.110024</v>
      </c>
      <c r="AI79" s="52">
        <v>0.22407199999999999</v>
      </c>
      <c r="AJ79" s="52">
        <v>0.124782</v>
      </c>
      <c r="AK79" s="52">
        <v>0.14182600000000001</v>
      </c>
      <c r="AL79" s="52">
        <v>0.22925300000000001</v>
      </c>
      <c r="AM79" s="52">
        <v>0.52416099999999999</v>
      </c>
      <c r="AN79" s="52">
        <v>0.20652499999999999</v>
      </c>
      <c r="AO79" s="52">
        <v>0.16178200000000001</v>
      </c>
      <c r="AP79" s="52">
        <v>0.33133800000000002</v>
      </c>
      <c r="AQ79" s="52">
        <v>0.56730000000000003</v>
      </c>
      <c r="AR79" s="52">
        <v>0.32966699999999999</v>
      </c>
      <c r="AS79" s="52">
        <v>0.279667</v>
      </c>
      <c r="AT79" s="52">
        <v>0.30817600000000001</v>
      </c>
      <c r="AU79" s="52">
        <v>-2.84167E-2</v>
      </c>
      <c r="AV79" s="52">
        <v>0.226744</v>
      </c>
      <c r="AW79" s="52">
        <v>0.20019600000000001</v>
      </c>
      <c r="AX79" s="52">
        <v>0.64354100000000003</v>
      </c>
      <c r="AY79" s="52">
        <v>0.44374599999999997</v>
      </c>
      <c r="AZ79" s="52">
        <v>0.33443600000000001</v>
      </c>
      <c r="BA79" s="52">
        <v>5.3348E-2</v>
      </c>
      <c r="BB79" s="52">
        <v>0.17347000000000001</v>
      </c>
      <c r="BC79" s="52">
        <v>6.9122799999999998E-2</v>
      </c>
      <c r="BD79" s="52">
        <v>0.18210899999999999</v>
      </c>
      <c r="BE79" s="52">
        <v>0.18729399999999999</v>
      </c>
      <c r="BF79" s="52">
        <v>1.84128E-2</v>
      </c>
      <c r="BG79" s="52">
        <v>0.13180900000000001</v>
      </c>
      <c r="BH79" s="52">
        <v>5.1497099999999997E-2</v>
      </c>
      <c r="BI79" s="52">
        <v>3.1671699999999997E-2</v>
      </c>
      <c r="BJ79" s="52">
        <v>8.6049600000000004E-2</v>
      </c>
      <c r="BK79" s="52">
        <v>0.207204</v>
      </c>
      <c r="BL79" s="52">
        <v>0.20618700000000001</v>
      </c>
      <c r="BM79" s="52">
        <v>0.18360299999999999</v>
      </c>
      <c r="BN79" s="52">
        <v>0.11179600000000001</v>
      </c>
      <c r="BO79" s="52">
        <v>0.14138000000000001</v>
      </c>
      <c r="BP79" s="52">
        <v>0.243502</v>
      </c>
      <c r="BQ79" s="52">
        <v>-6.5150399999999997E-2</v>
      </c>
      <c r="BR79" s="52">
        <v>8.0359799999999995E-2</v>
      </c>
      <c r="BS79" s="52">
        <v>0.13774700000000001</v>
      </c>
      <c r="BU79" s="52"/>
    </row>
    <row r="80" spans="1:73">
      <c r="A80" s="60" t="s">
        <v>650</v>
      </c>
      <c r="B80" s="61" t="s">
        <v>651</v>
      </c>
      <c r="C80" s="62">
        <v>1</v>
      </c>
      <c r="D80" s="62">
        <v>1</v>
      </c>
      <c r="E80" s="62">
        <v>1</v>
      </c>
      <c r="F80" s="62">
        <v>1</v>
      </c>
      <c r="G80" s="62">
        <v>1</v>
      </c>
      <c r="H80" s="62">
        <v>1</v>
      </c>
      <c r="I80" s="62">
        <v>1</v>
      </c>
      <c r="J80" s="62">
        <v>1</v>
      </c>
      <c r="K80" s="62">
        <v>1</v>
      </c>
      <c r="L80" s="62">
        <v>1</v>
      </c>
      <c r="M80" s="62">
        <v>1</v>
      </c>
      <c r="N80" s="62">
        <v>1</v>
      </c>
      <c r="O80" s="62">
        <v>1</v>
      </c>
      <c r="P80" s="62">
        <v>1</v>
      </c>
      <c r="Q80" s="62">
        <v>1</v>
      </c>
      <c r="R80" s="62">
        <v>1</v>
      </c>
      <c r="S80" s="62">
        <v>1</v>
      </c>
      <c r="T80" s="62">
        <v>1</v>
      </c>
      <c r="U80" s="62">
        <v>1</v>
      </c>
      <c r="V80" s="62">
        <v>1</v>
      </c>
      <c r="W80" s="62">
        <v>1</v>
      </c>
      <c r="X80" s="62">
        <v>1</v>
      </c>
      <c r="Y80" s="62">
        <v>1</v>
      </c>
      <c r="Z80" s="62">
        <v>1</v>
      </c>
      <c r="AA80" s="62">
        <v>1</v>
      </c>
      <c r="AB80" s="62">
        <v>1</v>
      </c>
      <c r="AC80" s="62">
        <v>1</v>
      </c>
      <c r="AD80" s="62">
        <v>1</v>
      </c>
      <c r="AE80" s="62">
        <v>1</v>
      </c>
      <c r="AF80" s="62">
        <v>1</v>
      </c>
      <c r="AG80" s="62">
        <v>1</v>
      </c>
      <c r="AH80" s="62">
        <v>1</v>
      </c>
      <c r="AI80" s="62">
        <v>1</v>
      </c>
      <c r="AJ80" s="62">
        <v>1</v>
      </c>
      <c r="AK80" s="62">
        <v>1</v>
      </c>
      <c r="AL80" s="62">
        <v>1</v>
      </c>
      <c r="AM80" s="62">
        <v>1</v>
      </c>
      <c r="AN80" s="62">
        <v>1</v>
      </c>
      <c r="AO80" s="62">
        <v>1</v>
      </c>
      <c r="AP80" s="62">
        <v>1</v>
      </c>
      <c r="AQ80" s="62">
        <v>1</v>
      </c>
      <c r="AR80" s="62">
        <v>1</v>
      </c>
      <c r="AS80" s="62">
        <v>1</v>
      </c>
      <c r="AT80" s="62">
        <v>1</v>
      </c>
      <c r="AU80" s="62">
        <v>1</v>
      </c>
      <c r="AV80" s="62">
        <v>1</v>
      </c>
      <c r="AW80" s="62">
        <v>1</v>
      </c>
      <c r="AX80" s="62">
        <v>1</v>
      </c>
      <c r="AY80" s="62">
        <v>1</v>
      </c>
      <c r="AZ80" s="62">
        <v>1</v>
      </c>
      <c r="BA80" s="62">
        <v>1</v>
      </c>
      <c r="BB80" s="62">
        <v>1</v>
      </c>
      <c r="BC80" s="62">
        <v>1</v>
      </c>
      <c r="BD80" s="62">
        <v>1</v>
      </c>
      <c r="BE80" s="62">
        <v>1</v>
      </c>
      <c r="BF80" s="62">
        <v>1</v>
      </c>
      <c r="BG80" s="62">
        <v>1</v>
      </c>
      <c r="BH80" s="62">
        <v>1</v>
      </c>
      <c r="BI80" s="62">
        <v>1</v>
      </c>
      <c r="BJ80" s="62">
        <v>1</v>
      </c>
      <c r="BK80" s="62">
        <v>1</v>
      </c>
      <c r="BL80" s="62">
        <v>1</v>
      </c>
      <c r="BM80" s="62">
        <v>1</v>
      </c>
      <c r="BN80" s="62">
        <v>1</v>
      </c>
      <c r="BO80" s="62">
        <v>1</v>
      </c>
      <c r="BP80" s="62">
        <v>1</v>
      </c>
      <c r="BQ80" s="62">
        <v>1</v>
      </c>
      <c r="BR80" s="62">
        <v>1</v>
      </c>
      <c r="BS80" s="62">
        <v>1</v>
      </c>
    </row>
    <row r="82" spans="1:1">
      <c r="A82" s="34" t="s">
        <v>652</v>
      </c>
    </row>
    <row r="84" spans="1:1">
      <c r="A84" s="34" t="s">
        <v>653</v>
      </c>
    </row>
  </sheetData>
  <pageMargins left="0.75" right="0.75" top="1" bottom="1" header="0.5" footer="0.5"/>
  <pageSetup orientation="portrait" verticalDpi="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A16D8-CED0-4B4C-B453-04CEC938C080}">
  <dimension ref="A1:BY73"/>
  <sheetViews>
    <sheetView topLeftCell="A56" workbookViewId="0">
      <selection activeCell="D185" sqref="D185"/>
    </sheetView>
  </sheetViews>
  <sheetFormatPr baseColWidth="10" defaultRowHeight="16"/>
  <cols>
    <col min="1" max="16384" width="10.83203125" style="74"/>
  </cols>
  <sheetData>
    <row r="1" spans="1:77">
      <c r="A1" s="73" t="s">
        <v>654</v>
      </c>
    </row>
    <row r="3" spans="1:77">
      <c r="A3" s="74" t="s">
        <v>655</v>
      </c>
      <c r="B3" s="74">
        <v>5</v>
      </c>
      <c r="C3" s="74">
        <v>6</v>
      </c>
      <c r="D3" s="74">
        <v>7</v>
      </c>
      <c r="E3" s="74">
        <v>9</v>
      </c>
      <c r="F3" s="74">
        <v>10</v>
      </c>
      <c r="G3" s="74">
        <v>11</v>
      </c>
      <c r="H3" s="74">
        <v>12</v>
      </c>
      <c r="I3" s="74">
        <v>14</v>
      </c>
      <c r="J3" s="74">
        <v>15</v>
      </c>
      <c r="K3" s="74">
        <v>16</v>
      </c>
      <c r="L3" s="74">
        <v>17</v>
      </c>
      <c r="M3" s="74">
        <v>18</v>
      </c>
      <c r="N3" s="74">
        <v>20</v>
      </c>
      <c r="O3" s="74">
        <v>21</v>
      </c>
      <c r="P3" s="74">
        <v>22</v>
      </c>
      <c r="Q3" s="74">
        <v>23</v>
      </c>
      <c r="R3" s="74">
        <v>24</v>
      </c>
      <c r="S3" s="74">
        <v>27</v>
      </c>
      <c r="T3" s="74">
        <v>28</v>
      </c>
      <c r="U3" s="74">
        <v>29</v>
      </c>
      <c r="V3" s="74">
        <v>32</v>
      </c>
      <c r="W3" s="74">
        <v>33</v>
      </c>
      <c r="X3" s="74">
        <v>34</v>
      </c>
      <c r="Y3" s="74">
        <v>35</v>
      </c>
      <c r="Z3" s="74">
        <v>37</v>
      </c>
      <c r="AA3" s="74">
        <v>38</v>
      </c>
      <c r="AB3" s="74">
        <v>40</v>
      </c>
      <c r="AC3" s="74">
        <v>41</v>
      </c>
      <c r="AD3" s="74">
        <v>42</v>
      </c>
      <c r="AE3" s="74">
        <v>43</v>
      </c>
      <c r="AF3" s="74">
        <v>44</v>
      </c>
      <c r="AG3" s="74">
        <v>45</v>
      </c>
      <c r="AH3" s="74">
        <v>46</v>
      </c>
      <c r="AI3" s="74">
        <v>51</v>
      </c>
      <c r="AJ3" s="74">
        <v>52</v>
      </c>
      <c r="AK3" s="74">
        <v>53</v>
      </c>
      <c r="AL3" s="74">
        <v>54</v>
      </c>
      <c r="AM3" s="74">
        <v>56</v>
      </c>
      <c r="AN3" s="74">
        <v>58</v>
      </c>
      <c r="AO3" s="74">
        <v>59</v>
      </c>
      <c r="AP3" s="74">
        <v>62</v>
      </c>
      <c r="AQ3" s="74">
        <v>63</v>
      </c>
      <c r="AR3" s="74">
        <v>64</v>
      </c>
      <c r="AS3" s="74">
        <v>66</v>
      </c>
      <c r="AT3" s="74">
        <v>67</v>
      </c>
      <c r="AU3" s="74">
        <v>70</v>
      </c>
      <c r="AV3" s="74">
        <v>71</v>
      </c>
      <c r="AW3" s="74">
        <v>73</v>
      </c>
      <c r="AX3" s="74">
        <v>74</v>
      </c>
      <c r="AY3" s="74">
        <v>75</v>
      </c>
      <c r="AZ3" s="74">
        <v>77</v>
      </c>
      <c r="BA3" s="74">
        <v>78</v>
      </c>
      <c r="BB3" s="74">
        <v>79</v>
      </c>
      <c r="BC3" s="74">
        <v>80</v>
      </c>
      <c r="BD3" s="74">
        <v>83</v>
      </c>
      <c r="BE3" s="74">
        <v>84</v>
      </c>
      <c r="BF3" s="74">
        <v>85</v>
      </c>
      <c r="BG3" s="74">
        <v>88</v>
      </c>
      <c r="BH3" s="74">
        <v>89</v>
      </c>
      <c r="BI3" s="74">
        <v>91</v>
      </c>
      <c r="BJ3" s="74">
        <v>92</v>
      </c>
      <c r="BK3" s="74">
        <v>93</v>
      </c>
      <c r="BL3" s="74">
        <v>94</v>
      </c>
      <c r="BM3" s="74">
        <v>97</v>
      </c>
      <c r="BN3" s="74">
        <v>98</v>
      </c>
      <c r="BO3" s="74">
        <v>99</v>
      </c>
      <c r="BP3" s="74">
        <v>101</v>
      </c>
      <c r="BQ3" s="74">
        <v>102</v>
      </c>
      <c r="BR3" s="74">
        <v>103</v>
      </c>
      <c r="BS3" s="74">
        <v>104</v>
      </c>
      <c r="BT3" s="74">
        <v>105</v>
      </c>
      <c r="BU3" s="74">
        <v>106</v>
      </c>
      <c r="BV3" s="74">
        <v>107</v>
      </c>
      <c r="BW3" s="74">
        <v>109</v>
      </c>
      <c r="BX3" s="74">
        <v>110</v>
      </c>
      <c r="BY3" s="74">
        <v>111</v>
      </c>
    </row>
    <row r="4" spans="1:77">
      <c r="A4" s="74" t="s">
        <v>656</v>
      </c>
      <c r="B4" s="74">
        <v>1.2298135253892199E-3</v>
      </c>
      <c r="C4" s="74">
        <v>2.09597531502976E-3</v>
      </c>
      <c r="D4" s="74">
        <v>1.8389758871942899E-3</v>
      </c>
      <c r="E4" s="74">
        <v>2.1103651844441101E-3</v>
      </c>
      <c r="F4" s="75">
        <v>7.0304620621746805E-4</v>
      </c>
      <c r="G4" s="74">
        <v>1.64219017243501E-3</v>
      </c>
      <c r="H4" s="74">
        <v>1.0866305882977899E-3</v>
      </c>
      <c r="I4" s="75">
        <v>5.1674725585172405E-4</v>
      </c>
      <c r="J4" s="74">
        <v>1.59788249658098E-3</v>
      </c>
      <c r="K4" s="74">
        <v>7.5264567962154299E-4</v>
      </c>
      <c r="L4" s="75">
        <v>5.9951773046960303E-4</v>
      </c>
      <c r="M4" s="74">
        <v>1.35623602233806E-3</v>
      </c>
      <c r="N4" s="74">
        <v>1.17333922672958E-3</v>
      </c>
      <c r="O4" s="74">
        <v>1.1036147241005601E-3</v>
      </c>
      <c r="P4" s="75">
        <v>5.6141820889220599E-4</v>
      </c>
      <c r="Q4" s="74">
        <v>4.8260963428738797E-3</v>
      </c>
      <c r="R4" s="75">
        <v>5.7018143090473096E-4</v>
      </c>
      <c r="S4" s="74">
        <v>0.12741849923183499</v>
      </c>
      <c r="T4" s="74">
        <v>8.61777732580431E-2</v>
      </c>
      <c r="U4" s="74">
        <v>0.51117243525</v>
      </c>
      <c r="V4" s="74">
        <v>4.8039358439880197E-3</v>
      </c>
      <c r="W4" s="74">
        <v>5.7127598070227503E-3</v>
      </c>
      <c r="X4" s="74">
        <v>4.1252865761413002E-3</v>
      </c>
      <c r="Y4" s="74">
        <v>5.1207747448179502E-3</v>
      </c>
      <c r="Z4" s="75">
        <v>4.7217649588588898E-4</v>
      </c>
      <c r="AA4" s="74">
        <v>8.2221058396352801E-4</v>
      </c>
      <c r="AB4" s="74">
        <v>4.39908466489667E-3</v>
      </c>
      <c r="AC4" s="74">
        <v>8.6849911672065599E-2</v>
      </c>
      <c r="AD4" s="74">
        <v>4.2819076813542696E-3</v>
      </c>
      <c r="AE4" s="74">
        <v>3.52593366932609E-3</v>
      </c>
      <c r="AF4" s="74">
        <v>9.0239451925114705E-2</v>
      </c>
      <c r="AG4" s="74">
        <v>1.29874628139863E-3</v>
      </c>
      <c r="AH4" s="74">
        <v>9.3652359659999996E-4</v>
      </c>
      <c r="AI4" s="75">
        <v>3.3071147730000001E-4</v>
      </c>
      <c r="AJ4" s="75">
        <v>3.3071147730000001E-4</v>
      </c>
      <c r="AK4" s="75">
        <v>3.3071147730000001E-4</v>
      </c>
      <c r="AL4" s="74">
        <v>3.2455124820000001E-3</v>
      </c>
      <c r="AM4" s="75">
        <v>6.5457698283688905E-4</v>
      </c>
      <c r="AN4" s="75">
        <v>4.3547756534999997E-4</v>
      </c>
      <c r="AO4" s="75">
        <v>4.3547756534999997E-4</v>
      </c>
      <c r="AP4" s="74">
        <v>8.4627202095E-4</v>
      </c>
      <c r="AQ4" s="74">
        <v>8.4627202095E-4</v>
      </c>
      <c r="AR4" s="74">
        <v>8.4137151103119798E-4</v>
      </c>
      <c r="AS4" s="74">
        <v>2.8609200967499998E-3</v>
      </c>
      <c r="AT4" s="74">
        <v>4.7894515451999999E-3</v>
      </c>
      <c r="AU4" s="75">
        <v>6.5972935111354499E-4</v>
      </c>
      <c r="AV4" s="75">
        <v>5.3598986109557696E-4</v>
      </c>
      <c r="AW4" s="75">
        <v>4.1836951814112298E-4</v>
      </c>
      <c r="AX4" s="75">
        <v>5.6256393554999997E-4</v>
      </c>
      <c r="AY4" s="75">
        <v>6.819289227E-4</v>
      </c>
      <c r="AZ4" s="74">
        <v>8.0470460636756294E-3</v>
      </c>
      <c r="BA4" s="75">
        <v>4.7764738412937999E-4</v>
      </c>
      <c r="BB4" s="74">
        <v>1.0287640356078801E-2</v>
      </c>
      <c r="BC4" s="74">
        <v>1.28864270489382E-3</v>
      </c>
      <c r="BD4" s="74">
        <v>2.0863440137704199E-2</v>
      </c>
      <c r="BE4" s="74">
        <v>0.16381870879448701</v>
      </c>
      <c r="BF4" s="74">
        <v>3.2455124820000001E-3</v>
      </c>
      <c r="BG4" s="75">
        <v>5.39578622664823E-4</v>
      </c>
      <c r="BH4" s="75">
        <v>6.3398374972486202E-4</v>
      </c>
      <c r="BI4" s="75">
        <v>4.4581493609999998E-4</v>
      </c>
      <c r="BJ4" s="75">
        <v>4.4581493609999998E-4</v>
      </c>
      <c r="BK4" s="75">
        <v>4.4581493609999998E-4</v>
      </c>
      <c r="BL4" s="75">
        <v>4.4581493609999998E-4</v>
      </c>
      <c r="BM4" s="75">
        <v>4.3142076746510803E-4</v>
      </c>
      <c r="BN4" s="74">
        <v>3.4364031125341098E-3</v>
      </c>
      <c r="BO4" s="75">
        <v>4.1864241870000001E-4</v>
      </c>
      <c r="BP4" s="74">
        <v>5.5741212751499996E-3</v>
      </c>
      <c r="BQ4" s="74">
        <v>5.4021969148113098E-3</v>
      </c>
      <c r="BR4" s="74">
        <v>5.5741212751499996E-3</v>
      </c>
      <c r="BS4" s="75">
        <v>6.01995621864443E-4</v>
      </c>
      <c r="BT4" s="75">
        <v>7.1813048930918701E-4</v>
      </c>
      <c r="BU4" s="74">
        <v>4.3167785650631398E-3</v>
      </c>
      <c r="BV4" s="74">
        <v>8.3234684374819997E-4</v>
      </c>
      <c r="BW4" s="74">
        <v>8.1091522272637895E-4</v>
      </c>
      <c r="BX4" s="74">
        <v>9.3652359659999996E-4</v>
      </c>
      <c r="BY4" s="74">
        <v>2.8605162723484398E-3</v>
      </c>
    </row>
    <row r="5" spans="1:77">
      <c r="A5" s="74" t="s">
        <v>657</v>
      </c>
      <c r="B5" s="74">
        <v>1.8377110496491001E-3</v>
      </c>
      <c r="C5" s="74">
        <v>1.7017934607591401E-3</v>
      </c>
      <c r="D5" s="74">
        <v>2.8540426926820998E-3</v>
      </c>
      <c r="E5" s="74">
        <v>5.55273169878E-3</v>
      </c>
      <c r="F5" s="74">
        <v>9.9441731257015101E-4</v>
      </c>
      <c r="G5" s="74">
        <v>4.7766903180072604E-3</v>
      </c>
      <c r="H5" s="74">
        <v>1.2368646757264701E-3</v>
      </c>
      <c r="I5" s="74">
        <v>5.8137490513204696E-4</v>
      </c>
      <c r="J5" s="74">
        <v>1.4657902217357201E-3</v>
      </c>
      <c r="K5" s="74">
        <v>1.1616185797455199E-3</v>
      </c>
      <c r="L5" s="74">
        <v>6.4143652495991397E-4</v>
      </c>
      <c r="M5" s="74">
        <v>1.7418059837760499E-3</v>
      </c>
      <c r="N5" s="74">
        <v>1.43669103613931E-3</v>
      </c>
      <c r="O5" s="74">
        <v>1.28994330678387E-3</v>
      </c>
      <c r="P5" s="74">
        <v>5.9933999854624195E-4</v>
      </c>
      <c r="Q5" s="74">
        <v>4.9087440400559399E-3</v>
      </c>
      <c r="R5" s="74">
        <v>6.0170660727295201E-4</v>
      </c>
      <c r="S5" s="74">
        <v>1.8886725630950899E-2</v>
      </c>
      <c r="T5" s="74">
        <v>1.1846067377601801E-2</v>
      </c>
      <c r="U5" s="74">
        <v>4.8112452214599997E-2</v>
      </c>
      <c r="V5" s="74">
        <v>4.0362000365279701E-3</v>
      </c>
      <c r="W5" s="74">
        <v>4.7781703651649399E-3</v>
      </c>
      <c r="X5" s="74">
        <v>7.3814206027670503E-3</v>
      </c>
      <c r="Y5" s="74">
        <v>4.17942638275792E-3</v>
      </c>
      <c r="Z5" s="74">
        <v>3.4709086659436602E-4</v>
      </c>
      <c r="AA5" s="74">
        <v>1.3317882554969599E-3</v>
      </c>
      <c r="AB5" s="74">
        <v>1.4577575534983401E-3</v>
      </c>
      <c r="AC5" s="74">
        <v>1.06592920229147E-2</v>
      </c>
      <c r="AD5" s="74">
        <v>6.1384868032811997E-3</v>
      </c>
      <c r="AE5" s="74">
        <v>2.3469349743641199E-3</v>
      </c>
      <c r="AF5" s="74">
        <v>1.2063879202855799E-2</v>
      </c>
      <c r="AG5" s="74">
        <v>1.6154292681657999E-3</v>
      </c>
      <c r="AH5" s="74">
        <v>4.6931784852E-4</v>
      </c>
      <c r="AI5" s="74">
        <v>4.9160753152000002E-4</v>
      </c>
      <c r="AJ5" s="74">
        <v>4.9160753152000002E-4</v>
      </c>
      <c r="AK5" s="74">
        <v>4.9160753152000002E-4</v>
      </c>
      <c r="AL5" s="74">
        <v>2.1122389447199999E-3</v>
      </c>
      <c r="AM5" s="74">
        <v>6.2342534511177199E-4</v>
      </c>
      <c r="AN5" s="74">
        <v>3.5814376808E-4</v>
      </c>
      <c r="AO5" s="74">
        <v>3.5814376808E-4</v>
      </c>
      <c r="AP5" s="74">
        <v>5.9256264960000002E-4</v>
      </c>
      <c r="AQ5" s="74">
        <v>5.9256264960000002E-4</v>
      </c>
      <c r="AR5" s="74">
        <v>5.95591346463668E-4</v>
      </c>
      <c r="AS5" s="74">
        <v>1.1700368984E-3</v>
      </c>
      <c r="AT5" s="74">
        <v>1.5342160268000001E-3</v>
      </c>
      <c r="AU5" s="74">
        <v>6.11752484552891E-4</v>
      </c>
      <c r="AV5" s="74">
        <v>7.8260764470103599E-4</v>
      </c>
      <c r="AW5" s="74">
        <v>4.9168306468167096E-4</v>
      </c>
      <c r="AX5" s="74">
        <v>3.4127219263999998E-4</v>
      </c>
      <c r="AY5" s="74">
        <v>4.5553253688000001E-4</v>
      </c>
      <c r="AZ5" s="74">
        <v>1.7908453002362199E-2</v>
      </c>
      <c r="BA5" s="74">
        <v>5.1919988194853105E-4</v>
      </c>
      <c r="BB5" s="74">
        <v>2.0786194691639098E-3</v>
      </c>
      <c r="BC5" s="74">
        <v>5.2798127197123202E-3</v>
      </c>
      <c r="BD5" s="74">
        <v>8.3115539510637704E-3</v>
      </c>
      <c r="BE5" s="74">
        <v>2.22139783658615E-2</v>
      </c>
      <c r="BF5" s="74">
        <v>2.1122389447199999E-3</v>
      </c>
      <c r="BG5" s="74">
        <v>3.3879388538456497E-4</v>
      </c>
      <c r="BH5" s="74">
        <v>4.1915140094053E-4</v>
      </c>
      <c r="BI5" s="74">
        <v>2.9964192316000001E-4</v>
      </c>
      <c r="BJ5" s="74">
        <v>2.9964192316000001E-4</v>
      </c>
      <c r="BK5" s="74">
        <v>2.9964192316000001E-4</v>
      </c>
      <c r="BL5" s="74">
        <v>2.9964192316000001E-4</v>
      </c>
      <c r="BM5" s="74">
        <v>4.6454238566674601E-4</v>
      </c>
      <c r="BN5" s="74">
        <v>1.2498329534047601E-3</v>
      </c>
      <c r="BO5" s="74">
        <v>4.5807013156000002E-4</v>
      </c>
      <c r="BP5" s="74">
        <v>1.47777169108E-3</v>
      </c>
      <c r="BQ5" s="74">
        <v>1.5104682479840099E-3</v>
      </c>
      <c r="BR5" s="74">
        <v>1.47777169108E-3</v>
      </c>
      <c r="BS5" s="74">
        <v>4.62919998063935E-4</v>
      </c>
      <c r="BT5" s="74">
        <v>6.4739594260526103E-4</v>
      </c>
      <c r="BU5" s="74">
        <v>1.4297265459229901E-3</v>
      </c>
      <c r="BV5" s="74">
        <v>5.9328407741091396E-4</v>
      </c>
      <c r="BW5" s="74">
        <v>4.3357372277467001E-4</v>
      </c>
      <c r="BX5" s="74">
        <v>4.6931784852E-4</v>
      </c>
      <c r="BY5" s="74">
        <v>1.0218664658712699E-3</v>
      </c>
    </row>
    <row r="6" spans="1:77">
      <c r="A6" s="74" t="s">
        <v>658</v>
      </c>
      <c r="B6" s="74">
        <v>1.6326620823156199E-2</v>
      </c>
      <c r="C6" s="74">
        <v>1.88247420899849E-2</v>
      </c>
      <c r="D6" s="74">
        <v>1.47274046447422E-2</v>
      </c>
      <c r="E6" s="74">
        <v>2.0563304847528E-2</v>
      </c>
      <c r="F6" s="74">
        <v>1.89865076802892E-2</v>
      </c>
      <c r="G6" s="74">
        <v>2.1137434373185899E-2</v>
      </c>
      <c r="H6" s="74">
        <v>1.8084966552784999E-2</v>
      </c>
      <c r="I6" s="74">
        <v>8.4022654559831305E-3</v>
      </c>
      <c r="J6" s="74">
        <v>1.84893100347387E-2</v>
      </c>
      <c r="K6" s="74">
        <v>2.3699927639749301E-2</v>
      </c>
      <c r="L6" s="74">
        <v>1.05406900868998E-2</v>
      </c>
      <c r="M6" s="74">
        <v>2.13245534809192E-2</v>
      </c>
      <c r="N6" s="74">
        <v>1.8865451795830299E-2</v>
      </c>
      <c r="O6" s="74">
        <v>1.05086416599721E-2</v>
      </c>
      <c r="P6" s="74">
        <v>1.31221392400883E-2</v>
      </c>
      <c r="Q6" s="74">
        <v>1.34587626331779E-2</v>
      </c>
      <c r="R6" s="74">
        <v>8.6307342120402093E-3</v>
      </c>
      <c r="S6" s="74">
        <v>2.4348319098505398E-2</v>
      </c>
      <c r="T6" s="74">
        <v>2.03722729080574E-2</v>
      </c>
      <c r="U6" s="74">
        <v>4.1910795858799997E-2</v>
      </c>
      <c r="V6" s="74">
        <v>1.28383354081422E-2</v>
      </c>
      <c r="W6" s="74">
        <v>1.30990906429489E-2</v>
      </c>
      <c r="X6" s="74">
        <v>1.82407359854674E-2</v>
      </c>
      <c r="Y6" s="74">
        <v>1.2934473771381599E-2</v>
      </c>
      <c r="Z6" s="74">
        <v>0.39363602753044102</v>
      </c>
      <c r="AA6" s="74">
        <v>0.33250815109674903</v>
      </c>
      <c r="AB6" s="74">
        <v>3.7941642270800303E-2</v>
      </c>
      <c r="AC6" s="74">
        <v>2.5050165494743398E-2</v>
      </c>
      <c r="AD6" s="74">
        <v>2.94477184843264E-2</v>
      </c>
      <c r="AE6" s="74">
        <v>3.1923895440768797E-2</v>
      </c>
      <c r="AF6" s="74">
        <v>1.9832748753831501E-2</v>
      </c>
      <c r="AG6" s="74">
        <v>1.5639194296446699E-2</v>
      </c>
      <c r="AH6" s="74">
        <v>2.67591235604E-2</v>
      </c>
      <c r="AI6" s="74">
        <v>6.7702071888000002E-3</v>
      </c>
      <c r="AJ6" s="74">
        <v>6.7702071888000002E-3</v>
      </c>
      <c r="AK6" s="74">
        <v>6.7702071888000002E-3</v>
      </c>
      <c r="AL6" s="74">
        <v>1.2156203386800001E-2</v>
      </c>
      <c r="AM6" s="74">
        <v>6.87601138795262E-2</v>
      </c>
      <c r="AN6" s="74">
        <v>8.2013781300000005E-2</v>
      </c>
      <c r="AO6" s="74">
        <v>8.2013781300000005E-2</v>
      </c>
      <c r="AP6" s="74">
        <v>7.9718945987999994E-3</v>
      </c>
      <c r="AQ6" s="74">
        <v>7.9718945987999994E-3</v>
      </c>
      <c r="AR6" s="74">
        <v>7.9788491721048301E-3</v>
      </c>
      <c r="AS6" s="74">
        <v>1.84847212308E-2</v>
      </c>
      <c r="AT6" s="74">
        <v>1.2133609448399999E-2</v>
      </c>
      <c r="AU6" s="74">
        <v>9.6539128423860001E-3</v>
      </c>
      <c r="AV6" s="74">
        <v>1.81114002734779E-2</v>
      </c>
      <c r="AW6" s="74">
        <v>6.0533061689132903E-2</v>
      </c>
      <c r="AX6" s="74">
        <v>0.14108880821200001</v>
      </c>
      <c r="AY6" s="74">
        <v>0.12034225654</v>
      </c>
      <c r="AZ6" s="74">
        <v>1.77152404214663E-2</v>
      </c>
      <c r="BA6" s="74">
        <v>6.0965300493156698E-3</v>
      </c>
      <c r="BB6" s="74">
        <v>3.6885602254101597E-2</v>
      </c>
      <c r="BC6" s="74">
        <v>8.8156256142049201E-3</v>
      </c>
      <c r="BD6" s="74">
        <v>1.2859400121836E-2</v>
      </c>
      <c r="BE6" s="74">
        <v>2.92858733769354E-2</v>
      </c>
      <c r="BF6" s="74">
        <v>1.2156203386800001E-2</v>
      </c>
      <c r="BG6" s="74">
        <v>5.66923437561399E-3</v>
      </c>
      <c r="BH6" s="74">
        <v>7.43978105977911E-3</v>
      </c>
      <c r="BI6" s="74">
        <v>3.0967724524000001E-3</v>
      </c>
      <c r="BJ6" s="74">
        <v>3.0967724524000001E-3</v>
      </c>
      <c r="BK6" s="74">
        <v>3.0967724524000001E-3</v>
      </c>
      <c r="BL6" s="74">
        <v>3.0967724524000001E-3</v>
      </c>
      <c r="BM6" s="74">
        <v>5.5373281333509503E-3</v>
      </c>
      <c r="BN6" s="74">
        <v>4.68009835241791E-2</v>
      </c>
      <c r="BO6" s="74">
        <v>5.4844939556000002E-3</v>
      </c>
      <c r="BP6" s="74">
        <v>1.9713654272399999E-2</v>
      </c>
      <c r="BQ6" s="74">
        <v>1.7159901197559401E-2</v>
      </c>
      <c r="BR6" s="74">
        <v>1.9713654272399999E-2</v>
      </c>
      <c r="BS6" s="74">
        <v>6.7504595525992904E-3</v>
      </c>
      <c r="BT6" s="74">
        <v>9.7045069568371094E-3</v>
      </c>
      <c r="BU6" s="74">
        <v>1.12591596613695E-2</v>
      </c>
      <c r="BV6" s="74">
        <v>2.7467538002590001E-2</v>
      </c>
      <c r="BW6" s="74">
        <v>6.6719792856148999E-2</v>
      </c>
      <c r="BX6" s="74">
        <v>2.67591235604E-2</v>
      </c>
      <c r="BY6" s="74">
        <v>1.1861503568335E-2</v>
      </c>
    </row>
    <row r="7" spans="1:77">
      <c r="A7" s="74" t="s">
        <v>659</v>
      </c>
      <c r="B7" s="74">
        <v>1.1060264364020699E-2</v>
      </c>
      <c r="C7" s="74">
        <v>9.6137336922154197E-3</v>
      </c>
      <c r="D7" s="74">
        <v>4.9987522831912903E-3</v>
      </c>
      <c r="E7" s="74">
        <v>5.5412810708676203E-3</v>
      </c>
      <c r="F7" s="74">
        <v>1.2258871640043099E-2</v>
      </c>
      <c r="G7" s="74">
        <v>1.3591713723196199E-2</v>
      </c>
      <c r="H7" s="74">
        <v>1.0392276167383099E-2</v>
      </c>
      <c r="I7" s="74">
        <v>2.7417423653049002E-3</v>
      </c>
      <c r="J7" s="74">
        <v>6.2221094810796301E-3</v>
      </c>
      <c r="K7" s="74">
        <v>6.7285910380413703E-3</v>
      </c>
      <c r="L7" s="74">
        <v>1.1028402546498499E-3</v>
      </c>
      <c r="M7" s="74">
        <v>5.0169015143651796E-3</v>
      </c>
      <c r="N7" s="74">
        <v>4.5277630943626E-3</v>
      </c>
      <c r="O7" s="74">
        <v>3.7031403752550499E-3</v>
      </c>
      <c r="P7" s="74">
        <v>1.0877334251133E-3</v>
      </c>
      <c r="Q7" s="74">
        <v>1.93283104197542E-3</v>
      </c>
      <c r="R7" s="74">
        <v>2.6039709703131399E-3</v>
      </c>
      <c r="S7" s="74">
        <v>4.54544318537815E-3</v>
      </c>
      <c r="T7" s="74">
        <v>3.8718239201180598E-3</v>
      </c>
      <c r="U7" s="74">
        <v>6.6629877075E-3</v>
      </c>
      <c r="V7" s="74">
        <v>1.61762823860749E-3</v>
      </c>
      <c r="W7" s="74">
        <v>1.6819468281747199E-3</v>
      </c>
      <c r="X7" s="74">
        <v>3.8543076043367299E-3</v>
      </c>
      <c r="Y7" s="74">
        <v>1.7482823802257501E-3</v>
      </c>
      <c r="Z7" s="74">
        <v>2.6147957048534899E-3</v>
      </c>
      <c r="AA7" s="74">
        <v>3.53953556614009E-3</v>
      </c>
      <c r="AB7" s="74">
        <v>5.7225844323261299E-3</v>
      </c>
      <c r="AC7" s="74">
        <v>4.6333227389733604E-3</v>
      </c>
      <c r="AD7" s="74">
        <v>7.9365252213463508E-3</v>
      </c>
      <c r="AE7" s="74">
        <v>6.7336058159943599E-3</v>
      </c>
      <c r="AF7" s="74">
        <v>4.0162205301121799E-3</v>
      </c>
      <c r="AG7" s="74">
        <v>2.6918540143929001E-3</v>
      </c>
      <c r="AH7" s="74">
        <v>2.3327293815E-3</v>
      </c>
      <c r="AI7" s="74">
        <v>2.20243876875E-3</v>
      </c>
      <c r="AJ7" s="74">
        <v>2.20243876875E-3</v>
      </c>
      <c r="AK7" s="74">
        <v>2.20243876875E-3</v>
      </c>
      <c r="AL7" s="74">
        <v>1.637715888E-3</v>
      </c>
      <c r="AM7" s="74">
        <v>1.15843703528377E-2</v>
      </c>
      <c r="AN7" s="74">
        <v>1.0976967846E-2</v>
      </c>
      <c r="AO7" s="74">
        <v>1.0976967846E-2</v>
      </c>
      <c r="AP7" s="74">
        <v>1.3270629577499999E-3</v>
      </c>
      <c r="AQ7" s="74">
        <v>1.3270629577499999E-3</v>
      </c>
      <c r="AR7" s="74">
        <v>1.33834825762558E-3</v>
      </c>
      <c r="AS7" s="74">
        <v>1.7944422772499999E-3</v>
      </c>
      <c r="AT7" s="74">
        <v>1.5319727820000001E-3</v>
      </c>
      <c r="AU7" s="74">
        <v>2.37437265683519E-3</v>
      </c>
      <c r="AV7" s="74">
        <v>4.17888892555134E-3</v>
      </c>
      <c r="AW7" s="74">
        <v>4.5491282780032701E-3</v>
      </c>
      <c r="AX7" s="74">
        <v>1.5271544385E-3</v>
      </c>
      <c r="AY7" s="74">
        <v>2.8593613034999998E-3</v>
      </c>
      <c r="AZ7" s="74">
        <v>3.9890011430450097E-3</v>
      </c>
      <c r="BA7" s="74">
        <v>1.9718710728168099E-3</v>
      </c>
      <c r="BB7" s="74">
        <v>8.7506097614649895E-3</v>
      </c>
      <c r="BC7" s="74">
        <v>1.9979394569908798E-3</v>
      </c>
      <c r="BD7" s="74">
        <v>2.8049329742089501E-3</v>
      </c>
      <c r="BE7" s="74">
        <v>5.9147601514522898E-3</v>
      </c>
      <c r="BF7" s="74">
        <v>1.637715888E-3</v>
      </c>
      <c r="BG7" s="75">
        <v>6.1649068243713298E-4</v>
      </c>
      <c r="BH7" s="74">
        <v>8.2141032172804802E-4</v>
      </c>
      <c r="BI7" s="75">
        <v>4.2056325225000001E-4</v>
      </c>
      <c r="BJ7" s="75">
        <v>4.2056325225000001E-4</v>
      </c>
      <c r="BK7" s="75">
        <v>4.2056325225000001E-4</v>
      </c>
      <c r="BL7" s="75">
        <v>4.2056325225000001E-4</v>
      </c>
      <c r="BM7" s="74">
        <v>1.9121143612408401E-3</v>
      </c>
      <c r="BN7" s="74">
        <v>2.1910987533136899E-3</v>
      </c>
      <c r="BO7" s="74">
        <v>1.9152915412500001E-3</v>
      </c>
      <c r="BP7" s="74">
        <v>2.2738023427499999E-3</v>
      </c>
      <c r="BQ7" s="74">
        <v>2.2262974103322902E-3</v>
      </c>
      <c r="BR7" s="74">
        <v>2.2738023427499999E-3</v>
      </c>
      <c r="BS7" s="74">
        <v>2.72452893993345E-3</v>
      </c>
      <c r="BT7" s="74">
        <v>2.3561111370783401E-3</v>
      </c>
      <c r="BU7" s="74">
        <v>2.0258894129863698E-3</v>
      </c>
      <c r="BV7" s="74">
        <v>1.88870446804897E-3</v>
      </c>
      <c r="BW7" s="74">
        <v>2.1685685819873598E-3</v>
      </c>
      <c r="BX7" s="74">
        <v>2.3327293815E-3</v>
      </c>
      <c r="BY7" s="74">
        <v>2.2649595629114301E-3</v>
      </c>
    </row>
    <row r="8" spans="1:77">
      <c r="A8" s="74" t="s">
        <v>660</v>
      </c>
      <c r="B8" s="74">
        <v>7.6328805134945603E-4</v>
      </c>
      <c r="C8" s="74">
        <v>6.8091372363147397E-4</v>
      </c>
      <c r="D8" s="74">
        <v>5.2267340693151103E-4</v>
      </c>
      <c r="E8" s="74">
        <v>6.9352111888421096E-4</v>
      </c>
      <c r="F8" s="74">
        <v>8.0866001286729902E-4</v>
      </c>
      <c r="G8" s="74">
        <v>9.8263830661961E-4</v>
      </c>
      <c r="H8" s="74">
        <v>9.0665690211585905E-4</v>
      </c>
      <c r="I8" s="74">
        <v>3.13976254001023E-4</v>
      </c>
      <c r="J8" s="74">
        <v>7.5216430792390105E-4</v>
      </c>
      <c r="K8" s="74">
        <v>8.0549784285512897E-4</v>
      </c>
      <c r="L8" s="74">
        <v>3.2259919672376398E-4</v>
      </c>
      <c r="M8" s="74">
        <v>6.6966957411089198E-4</v>
      </c>
      <c r="N8" s="74">
        <v>5.9920642337186298E-4</v>
      </c>
      <c r="O8" s="74">
        <v>3.75863918730132E-4</v>
      </c>
      <c r="P8" s="74">
        <v>3.8475997361530598E-4</v>
      </c>
      <c r="Q8" s="74">
        <v>4.03782496595317E-4</v>
      </c>
      <c r="R8" s="74">
        <v>3.1721734263901298E-4</v>
      </c>
      <c r="S8" s="74">
        <v>7.0576823512825796E-4</v>
      </c>
      <c r="T8" s="74">
        <v>6.07480237474312E-4</v>
      </c>
      <c r="U8" s="74">
        <v>1.11298913776E-3</v>
      </c>
      <c r="V8" s="74">
        <v>3.8134357220290401E-4</v>
      </c>
      <c r="W8" s="74">
        <v>3.8791617255193398E-4</v>
      </c>
      <c r="X8" s="74">
        <v>5.5836974731957403E-4</v>
      </c>
      <c r="Y8" s="74">
        <v>3.8604724891351099E-4</v>
      </c>
      <c r="Z8" s="74">
        <v>8.9153934061341495E-3</v>
      </c>
      <c r="AA8" s="74">
        <v>7.5672785522772797E-3</v>
      </c>
      <c r="AB8" s="74">
        <v>1.01816420748788E-3</v>
      </c>
      <c r="AC8" s="74">
        <v>7.3375583905603602E-4</v>
      </c>
      <c r="AD8" s="74">
        <v>8.9965200256051801E-4</v>
      </c>
      <c r="AE8" s="74">
        <v>9.6880029930638395E-4</v>
      </c>
      <c r="AF8" s="74">
        <v>6.0216614274468002E-4</v>
      </c>
      <c r="AG8" s="74">
        <v>4.7909290996256198E-4</v>
      </c>
      <c r="AH8" s="74">
        <v>6.90888912E-4</v>
      </c>
      <c r="AI8" s="74">
        <v>2.1030987476E-4</v>
      </c>
      <c r="AJ8" s="74">
        <v>2.1030987476E-4</v>
      </c>
      <c r="AK8" s="74">
        <v>2.1030987476E-4</v>
      </c>
      <c r="AL8" s="74">
        <v>3.3565686307999998E-4</v>
      </c>
      <c r="AM8" s="74">
        <v>1.8352445482575899E-3</v>
      </c>
      <c r="AN8" s="74">
        <v>2.0991508109599998E-3</v>
      </c>
      <c r="AO8" s="74">
        <v>2.0991508109599998E-3</v>
      </c>
      <c r="AP8" s="74">
        <v>2.2922707115999999E-4</v>
      </c>
      <c r="AQ8" s="74">
        <v>2.2922707115999999E-4</v>
      </c>
      <c r="AR8" s="74">
        <v>2.2984005427166801E-4</v>
      </c>
      <c r="AS8" s="74">
        <v>4.8131927536000001E-4</v>
      </c>
      <c r="AT8" s="74">
        <v>3.2562252412000003E-4</v>
      </c>
      <c r="AU8" s="74">
        <v>3.0575145628497898E-4</v>
      </c>
      <c r="AV8" s="74">
        <v>5.3472961499777803E-4</v>
      </c>
      <c r="AW8" s="74">
        <v>1.50249656762896E-3</v>
      </c>
      <c r="AX8" s="74">
        <v>3.4523883430000002E-3</v>
      </c>
      <c r="AY8" s="74">
        <v>3.1239693637599999E-3</v>
      </c>
      <c r="AZ8" s="74">
        <v>5.16414280834744E-4</v>
      </c>
      <c r="BA8" s="74">
        <v>2.31339047980059E-4</v>
      </c>
      <c r="BB8" s="74">
        <v>1.0494868510246599E-3</v>
      </c>
      <c r="BC8" s="74">
        <v>2.9837050936309099E-4</v>
      </c>
      <c r="BD8" s="74">
        <v>3.95855904373473E-4</v>
      </c>
      <c r="BE8" s="74">
        <v>8.58680979268167E-4</v>
      </c>
      <c r="BF8" s="74">
        <v>3.3565686307999998E-4</v>
      </c>
      <c r="BG8" s="75">
        <v>1.6657691136011399E-4</v>
      </c>
      <c r="BH8" s="74">
        <v>2.2420219364707801E-4</v>
      </c>
      <c r="BI8" s="75">
        <v>9.6066458239999993E-5</v>
      </c>
      <c r="BJ8" s="75">
        <v>9.6066458239999993E-5</v>
      </c>
      <c r="BK8" s="75">
        <v>9.6066458239999993E-5</v>
      </c>
      <c r="BL8" s="75">
        <v>9.6066458239999993E-5</v>
      </c>
      <c r="BM8" s="74">
        <v>2.18071629396923E-4</v>
      </c>
      <c r="BN8" s="74">
        <v>1.1503642414917501E-3</v>
      </c>
      <c r="BO8" s="74">
        <v>2.171365152E-4</v>
      </c>
      <c r="BP8" s="74">
        <v>5.1717969983999996E-4</v>
      </c>
      <c r="BQ8" s="74">
        <v>4.6524048409220898E-4</v>
      </c>
      <c r="BR8" s="74">
        <v>5.1717969983999996E-4</v>
      </c>
      <c r="BS8" s="74">
        <v>2.4531591436152E-4</v>
      </c>
      <c r="BT8" s="74">
        <v>3.0625031724503102E-4</v>
      </c>
      <c r="BU8" s="74">
        <v>3.3592601202771401E-4</v>
      </c>
      <c r="BV8" s="74">
        <v>7.2431341258675196E-4</v>
      </c>
      <c r="BW8" s="74">
        <v>1.67318658843744E-3</v>
      </c>
      <c r="BX8" s="74">
        <v>6.90888912E-4</v>
      </c>
      <c r="BY8" s="74">
        <v>3.5189531048715499E-4</v>
      </c>
    </row>
    <row r="9" spans="1:77">
      <c r="A9" s="74" t="s">
        <v>661</v>
      </c>
      <c r="B9" s="74">
        <v>1.05422910872335E-2</v>
      </c>
      <c r="C9" s="74">
        <v>9.6725617923333895E-3</v>
      </c>
      <c r="D9" s="74">
        <v>9.0963160395193497E-3</v>
      </c>
      <c r="E9" s="74">
        <v>9.3871487244520293E-3</v>
      </c>
      <c r="F9" s="74">
        <v>9.8941943651464307E-3</v>
      </c>
      <c r="G9" s="74">
        <v>1.2538166160813199E-2</v>
      </c>
      <c r="H9" s="74">
        <v>9.52482426059785E-3</v>
      </c>
      <c r="I9" s="74">
        <v>5.6115261547220602E-3</v>
      </c>
      <c r="J9" s="74">
        <v>8.7467766804525601E-3</v>
      </c>
      <c r="K9" s="74">
        <v>8.6624045539223996E-3</v>
      </c>
      <c r="L9" s="74">
        <v>5.18347814386084E-3</v>
      </c>
      <c r="M9" s="74">
        <v>7.9008847956806398E-3</v>
      </c>
      <c r="N9" s="74">
        <v>7.7744604451485304E-3</v>
      </c>
      <c r="O9" s="74">
        <v>7.3389391524946402E-3</v>
      </c>
      <c r="P9" s="74">
        <v>5.0999273594249496E-3</v>
      </c>
      <c r="Q9" s="74">
        <v>7.5002297756309299E-3</v>
      </c>
      <c r="R9" s="74">
        <v>6.7845790831970098E-3</v>
      </c>
      <c r="S9" s="74">
        <v>1.2626969953474501E-2</v>
      </c>
      <c r="T9" s="74">
        <v>1.10696179806332E-2</v>
      </c>
      <c r="U9" s="74">
        <v>1.0851522139500001E-2</v>
      </c>
      <c r="V9" s="74">
        <v>7.4870694416223002E-3</v>
      </c>
      <c r="W9" s="74">
        <v>7.1949820210700302E-3</v>
      </c>
      <c r="X9" s="74">
        <v>1.1652541123769899E-2</v>
      </c>
      <c r="Y9" s="74">
        <v>7.4710954983821702E-3</v>
      </c>
      <c r="Z9" s="74">
        <v>6.3499853873188999E-3</v>
      </c>
      <c r="AA9" s="74">
        <v>6.8241815584895102E-3</v>
      </c>
      <c r="AB9" s="74">
        <v>1.06669391229698E-2</v>
      </c>
      <c r="AC9" s="74">
        <v>9.4399035068778708E-3</v>
      </c>
      <c r="AD9" s="74">
        <v>1.30257067048987E-2</v>
      </c>
      <c r="AE9" s="74">
        <v>1.09036248614651E-2</v>
      </c>
      <c r="AF9" s="74">
        <v>9.9748616862350599E-3</v>
      </c>
      <c r="AG9" s="74">
        <v>6.4707297969427702E-3</v>
      </c>
      <c r="AH9" s="74">
        <v>4.1704159160999999E-3</v>
      </c>
      <c r="AI9" s="74">
        <v>1.5111639234299999E-2</v>
      </c>
      <c r="AJ9" s="74">
        <v>1.5111639234299999E-2</v>
      </c>
      <c r="AK9" s="74">
        <v>1.5111639234299999E-2</v>
      </c>
      <c r="AL9" s="74">
        <v>1.30125446346E-2</v>
      </c>
      <c r="AM9" s="74">
        <v>0.251805048113939</v>
      </c>
      <c r="AN9" s="74">
        <v>0.55747360911900001</v>
      </c>
      <c r="AO9" s="74">
        <v>0.55747360911900001</v>
      </c>
      <c r="AP9" s="74">
        <v>4.5759203553000002E-3</v>
      </c>
      <c r="AQ9" s="74">
        <v>4.5759203553000002E-3</v>
      </c>
      <c r="AR9" s="74">
        <v>4.5651367490414096E-3</v>
      </c>
      <c r="AS9" s="74">
        <v>8.7094986005999998E-3</v>
      </c>
      <c r="AT9" s="74">
        <v>9.8081023656000008E-3</v>
      </c>
      <c r="AU9" s="74">
        <v>6.54335590530364E-3</v>
      </c>
      <c r="AV9" s="74">
        <v>6.8132989156208896E-3</v>
      </c>
      <c r="AW9" s="74">
        <v>9.4850432997713903E-3</v>
      </c>
      <c r="AX9" s="74">
        <v>3.7525113948E-3</v>
      </c>
      <c r="AY9" s="74">
        <v>1.8424781638200001E-2</v>
      </c>
      <c r="AZ9" s="74">
        <v>9.9245252124789199E-3</v>
      </c>
      <c r="BA9" s="74">
        <v>4.9970472876892501E-3</v>
      </c>
      <c r="BB9" s="74">
        <v>1.33706964136959E-2</v>
      </c>
      <c r="BC9" s="74">
        <v>4.7128859189295696E-3</v>
      </c>
      <c r="BD9" s="74">
        <v>1.06311724097513E-2</v>
      </c>
      <c r="BE9" s="74">
        <v>1.19650894194165E-2</v>
      </c>
      <c r="BF9" s="74">
        <v>1.30125446346E-2</v>
      </c>
      <c r="BG9" s="74">
        <v>2.83153058781873E-3</v>
      </c>
      <c r="BH9" s="74">
        <v>3.9241100916140104E-3</v>
      </c>
      <c r="BI9" s="74">
        <v>1.7679906531E-3</v>
      </c>
      <c r="BJ9" s="74">
        <v>1.7679906531E-3</v>
      </c>
      <c r="BK9" s="74">
        <v>1.7679906531E-3</v>
      </c>
      <c r="BL9" s="74">
        <v>1.7679906531E-3</v>
      </c>
      <c r="BM9" s="74">
        <v>5.0978398609444302E-3</v>
      </c>
      <c r="BN9" s="74">
        <v>2.3058511784535302E-2</v>
      </c>
      <c r="BO9" s="74">
        <v>5.0812780871999997E-3</v>
      </c>
      <c r="BP9" s="74">
        <v>2.4496035870600001E-2</v>
      </c>
      <c r="BQ9" s="74">
        <v>1.94095938378798E-2</v>
      </c>
      <c r="BR9" s="74">
        <v>2.4496035870600001E-2</v>
      </c>
      <c r="BS9" s="74">
        <v>4.1217972740971798E-3</v>
      </c>
      <c r="BT9" s="74">
        <v>6.6765989916396998E-3</v>
      </c>
      <c r="BU9" s="74">
        <v>8.0561393188033192E-3</v>
      </c>
      <c r="BV9" s="74">
        <v>5.7511214250851499E-3</v>
      </c>
      <c r="BW9" s="74">
        <v>5.4692533953245703E-3</v>
      </c>
      <c r="BX9" s="74">
        <v>4.1704159160999999E-3</v>
      </c>
      <c r="BY9" s="74">
        <v>1.04004095131032E-2</v>
      </c>
    </row>
    <row r="10" spans="1:77">
      <c r="A10" s="74" t="s">
        <v>662</v>
      </c>
      <c r="B10" s="74">
        <v>4.1725756005919802E-3</v>
      </c>
      <c r="C10" s="74">
        <v>5.25619828416613E-3</v>
      </c>
      <c r="D10" s="74">
        <v>3.8672706607966599E-3</v>
      </c>
      <c r="E10" s="74">
        <v>4.8542889825243301E-3</v>
      </c>
      <c r="F10" s="74">
        <v>4.2942498336797901E-3</v>
      </c>
      <c r="G10" s="74">
        <v>5.25089877343208E-3</v>
      </c>
      <c r="H10" s="74">
        <v>4.4395984428051097E-3</v>
      </c>
      <c r="I10" s="74">
        <v>3.2523797074082901E-3</v>
      </c>
      <c r="J10" s="74">
        <v>4.6099957189036297E-3</v>
      </c>
      <c r="K10" s="74">
        <v>4.7318709436465697E-3</v>
      </c>
      <c r="L10" s="74">
        <v>3.56796259255994E-3</v>
      </c>
      <c r="M10" s="74">
        <v>4.5170075772015903E-3</v>
      </c>
      <c r="N10" s="74">
        <v>4.6625784526255496E-3</v>
      </c>
      <c r="O10" s="74">
        <v>4.4281797663964298E-3</v>
      </c>
      <c r="P10" s="74">
        <v>3.5999935340075102E-3</v>
      </c>
      <c r="Q10" s="74">
        <v>4.4154952489161197E-3</v>
      </c>
      <c r="R10" s="74">
        <v>4.1860158246492104E-3</v>
      </c>
      <c r="S10" s="74">
        <v>5.4515526386941897E-3</v>
      </c>
      <c r="T10" s="74">
        <v>4.8162063594679103E-3</v>
      </c>
      <c r="U10" s="74">
        <v>7.3909101560599997E-3</v>
      </c>
      <c r="V10" s="74">
        <v>4.52884972335369E-3</v>
      </c>
      <c r="W10" s="74">
        <v>4.0789112342980898E-3</v>
      </c>
      <c r="X10" s="74">
        <v>5.1715987562829802E-3</v>
      </c>
      <c r="Y10" s="74">
        <v>4.36584081729589E-3</v>
      </c>
      <c r="Z10" s="74">
        <v>9.1321914391513208E-3</v>
      </c>
      <c r="AA10" s="74">
        <v>8.4843947788904202E-3</v>
      </c>
      <c r="AB10" s="74">
        <v>4.5141314842626103E-3</v>
      </c>
      <c r="AC10" s="74">
        <v>5.2778692589148298E-3</v>
      </c>
      <c r="AD10" s="74">
        <v>5.0289492577564399E-3</v>
      </c>
      <c r="AE10" s="74">
        <v>4.6025016384589404E-3</v>
      </c>
      <c r="AF10" s="74">
        <v>4.9511309164777103E-3</v>
      </c>
      <c r="AG10" s="74">
        <v>3.5632554545213498E-3</v>
      </c>
      <c r="AH10" s="74">
        <v>5.0820983399800001E-3</v>
      </c>
      <c r="AI10" s="74">
        <v>2.9019569474560001E-2</v>
      </c>
      <c r="AJ10" s="74">
        <v>2.9019569474560001E-2</v>
      </c>
      <c r="AK10" s="74">
        <v>2.9019569474560001E-2</v>
      </c>
      <c r="AL10" s="74">
        <v>6.5922562818399996E-3</v>
      </c>
      <c r="AM10" s="74">
        <v>4.0100703005104703E-2</v>
      </c>
      <c r="AN10" s="74">
        <v>2.3030666810959999E-2</v>
      </c>
      <c r="AO10" s="74">
        <v>2.3030666810959999E-2</v>
      </c>
      <c r="AP10" s="74">
        <v>3.4362087230000002E-3</v>
      </c>
      <c r="AQ10" s="74">
        <v>3.4362087230000002E-3</v>
      </c>
      <c r="AR10" s="74">
        <v>3.4284527403707402E-3</v>
      </c>
      <c r="AS10" s="74">
        <v>4.8120083287800002E-3</v>
      </c>
      <c r="AT10" s="74">
        <v>6.0114483128400004E-3</v>
      </c>
      <c r="AU10" s="74">
        <v>6.7491427491100896E-3</v>
      </c>
      <c r="AV10" s="74">
        <v>1.43945058614299E-2</v>
      </c>
      <c r="AW10" s="74">
        <v>2.4957475942949999E-2</v>
      </c>
      <c r="AX10" s="74">
        <v>5.01629251098E-3</v>
      </c>
      <c r="AY10" s="74">
        <v>7.1243679373800004E-3</v>
      </c>
      <c r="AZ10" s="74">
        <v>1.12263460242563E-2</v>
      </c>
      <c r="BA10" s="74">
        <v>4.1424356548903198E-3</v>
      </c>
      <c r="BB10" s="74">
        <v>3.2486031865788301E-2</v>
      </c>
      <c r="BC10" s="74">
        <v>3.8314474870196199E-3</v>
      </c>
      <c r="BD10" s="74">
        <v>4.9566233211146204E-3</v>
      </c>
      <c r="BE10" s="74">
        <v>5.2044873099599698E-3</v>
      </c>
      <c r="BF10" s="74">
        <v>6.5922562818399996E-3</v>
      </c>
      <c r="BG10" s="74">
        <v>3.4165379650469398E-3</v>
      </c>
      <c r="BH10" s="74">
        <v>4.2112260322004196E-3</v>
      </c>
      <c r="BI10" s="74">
        <v>1.367616794E-3</v>
      </c>
      <c r="BJ10" s="74">
        <v>1.367616794E-3</v>
      </c>
      <c r="BK10" s="74">
        <v>1.367616794E-3</v>
      </c>
      <c r="BL10" s="74">
        <v>1.367616794E-3</v>
      </c>
      <c r="BM10" s="74">
        <v>4.1888764098236501E-3</v>
      </c>
      <c r="BN10" s="74">
        <v>1.7387452064790102E-2</v>
      </c>
      <c r="BO10" s="74">
        <v>4.1912590826999998E-3</v>
      </c>
      <c r="BP10" s="74">
        <v>6.8528473646800002E-3</v>
      </c>
      <c r="BQ10" s="74">
        <v>6.85732724896637E-3</v>
      </c>
      <c r="BR10" s="74">
        <v>6.8528473646800002E-3</v>
      </c>
      <c r="BS10" s="74">
        <v>3.50196441842283E-3</v>
      </c>
      <c r="BT10" s="74">
        <v>6.7250347259421601E-3</v>
      </c>
      <c r="BU10" s="74">
        <v>6.6601765765097699E-3</v>
      </c>
      <c r="BV10" s="74">
        <v>6.1155778114163799E-3</v>
      </c>
      <c r="BW10" s="74">
        <v>5.2665945234514804E-3</v>
      </c>
      <c r="BX10" s="74">
        <v>5.0820983399800001E-3</v>
      </c>
      <c r="BY10" s="74">
        <v>6.6065508448370797E-3</v>
      </c>
    </row>
    <row r="11" spans="1:77">
      <c r="A11" s="74" t="s">
        <v>663</v>
      </c>
      <c r="B11" s="74">
        <v>2.3538058045377199E-3</v>
      </c>
      <c r="C11" s="74">
        <v>1.68760357302861E-3</v>
      </c>
      <c r="D11" s="74">
        <v>1.36710397263759E-3</v>
      </c>
      <c r="E11" s="74">
        <v>1.45886325670404E-2</v>
      </c>
      <c r="F11" s="74">
        <v>1.23125321648738E-3</v>
      </c>
      <c r="G11" s="74">
        <v>5.3538788642819796E-3</v>
      </c>
      <c r="H11" s="74">
        <v>1.6703830217436901E-3</v>
      </c>
      <c r="I11" s="74">
        <v>7.5545553245167296E-4</v>
      </c>
      <c r="J11" s="74">
        <v>1.4830706055787199E-3</v>
      </c>
      <c r="K11" s="74">
        <v>1.4472191860602499E-3</v>
      </c>
      <c r="L11" s="74">
        <v>7.3463039290747002E-4</v>
      </c>
      <c r="M11" s="74">
        <v>1.7878761218605101E-3</v>
      </c>
      <c r="N11" s="74">
        <v>1.53241915601386E-3</v>
      </c>
      <c r="O11" s="74">
        <v>1.3565718565531301E-3</v>
      </c>
      <c r="P11" s="74">
        <v>7.2051641075732999E-4</v>
      </c>
      <c r="Q11" s="74">
        <v>3.70023684710441E-3</v>
      </c>
      <c r="R11" s="74">
        <v>8.0570375474496103E-4</v>
      </c>
      <c r="S11" s="74">
        <v>1.2353242879908899E-3</v>
      </c>
      <c r="T11" s="74">
        <v>1.15389675652325E-3</v>
      </c>
      <c r="U11" s="74">
        <v>1.0552573833399999E-3</v>
      </c>
      <c r="V11" s="74">
        <v>7.9419039907221598E-4</v>
      </c>
      <c r="W11" s="74">
        <v>7.8174262379482296E-4</v>
      </c>
      <c r="X11" s="74">
        <v>3.1291998731315602E-3</v>
      </c>
      <c r="Y11" s="74">
        <v>8.0581815260733999E-4</v>
      </c>
      <c r="Z11" s="74">
        <v>4.5301830531470702E-4</v>
      </c>
      <c r="AA11" s="74">
        <v>3.4244203779361E-3</v>
      </c>
      <c r="AB11" s="74">
        <v>7.9783658693303398E-4</v>
      </c>
      <c r="AC11" s="74">
        <v>1.56466471423279E-3</v>
      </c>
      <c r="AD11" s="74">
        <v>4.7922905066441904E-3</v>
      </c>
      <c r="AE11" s="74">
        <v>1.3844861594635501E-3</v>
      </c>
      <c r="AF11" s="74">
        <v>1.0639565189553299E-3</v>
      </c>
      <c r="AG11" s="74">
        <v>1.87896186779787E-3</v>
      </c>
      <c r="AH11" s="74">
        <v>4.6163529076000001E-4</v>
      </c>
      <c r="AI11" s="74">
        <v>1.1802975113800001E-3</v>
      </c>
      <c r="AJ11" s="74">
        <v>1.1802975113800001E-3</v>
      </c>
      <c r="AK11" s="74">
        <v>1.1802975113800001E-3</v>
      </c>
      <c r="AL11" s="74">
        <v>1.41363294682E-3</v>
      </c>
      <c r="AM11" s="74">
        <v>9.6937782346211805E-4</v>
      </c>
      <c r="AN11" s="74">
        <v>5.4065749686000003E-4</v>
      </c>
      <c r="AO11" s="74">
        <v>5.4065749686000003E-4</v>
      </c>
      <c r="AP11" s="74">
        <v>4.8487176288E-4</v>
      </c>
      <c r="AQ11" s="74">
        <v>4.8487176288E-4</v>
      </c>
      <c r="AR11" s="74">
        <v>5.0207783942630101E-4</v>
      </c>
      <c r="AS11" s="74">
        <v>6.5180427734E-4</v>
      </c>
      <c r="AT11" s="74">
        <v>4.7422424106000001E-4</v>
      </c>
      <c r="AU11" s="74">
        <v>5.8218944282866002E-4</v>
      </c>
      <c r="AV11" s="74">
        <v>1.5278745565429201E-3</v>
      </c>
      <c r="AW11" s="74">
        <v>8.4976821448321503E-4</v>
      </c>
      <c r="AX11" s="74">
        <v>3.4150940356000002E-4</v>
      </c>
      <c r="AY11" s="74">
        <v>4.7877446406000002E-4</v>
      </c>
      <c r="AZ11" s="74">
        <v>9.8432357475166906E-4</v>
      </c>
      <c r="BA11" s="74">
        <v>7.60091194184058E-4</v>
      </c>
      <c r="BB11" s="74">
        <v>1.2261592614312201E-3</v>
      </c>
      <c r="BC11" s="74">
        <v>6.5906008441368605E-4</v>
      </c>
      <c r="BD11" s="74">
        <v>2.0311392030627198E-3</v>
      </c>
      <c r="BE11" s="74">
        <v>1.22117405593035E-3</v>
      </c>
      <c r="BF11" s="74">
        <v>1.41363294682E-3</v>
      </c>
      <c r="BG11" s="74">
        <v>3.1343121379827398E-4</v>
      </c>
      <c r="BH11" s="74">
        <v>4.2337745730430999E-4</v>
      </c>
      <c r="BI11" s="74">
        <v>2.0924958835999999E-4</v>
      </c>
      <c r="BJ11" s="74">
        <v>2.0924958835999999E-4</v>
      </c>
      <c r="BK11" s="74">
        <v>2.0924958835999999E-4</v>
      </c>
      <c r="BL11" s="74">
        <v>2.0924958835999999E-4</v>
      </c>
      <c r="BM11" s="74">
        <v>6.7104697812598202E-4</v>
      </c>
      <c r="BN11" s="74">
        <v>8.1717805835211405E-4</v>
      </c>
      <c r="BO11" s="74">
        <v>6.6742670964000002E-4</v>
      </c>
      <c r="BP11" s="74">
        <v>7.1584108236000005E-4</v>
      </c>
      <c r="BQ11" s="74">
        <v>1.0971063719745599E-3</v>
      </c>
      <c r="BR11" s="74">
        <v>7.1584108236000005E-4</v>
      </c>
      <c r="BS11" s="74">
        <v>4.3821544749685001E-4</v>
      </c>
      <c r="BT11" s="74">
        <v>6.0742191677346695E-4</v>
      </c>
      <c r="BU11" s="74">
        <v>1.4313805763019401E-3</v>
      </c>
      <c r="BV11" s="74">
        <v>6.5820997174254904E-4</v>
      </c>
      <c r="BW11" s="74">
        <v>4.3107879767178599E-4</v>
      </c>
      <c r="BX11" s="74">
        <v>4.6163529076000001E-4</v>
      </c>
      <c r="BY11" s="74">
        <v>8.7553110853604704E-4</v>
      </c>
    </row>
    <row r="12" spans="1:77">
      <c r="A12" s="74" t="s">
        <v>664</v>
      </c>
      <c r="B12" s="74">
        <v>6.3945442399695497E-3</v>
      </c>
      <c r="C12" s="74">
        <v>2.2061347188285299E-3</v>
      </c>
      <c r="D12" s="74">
        <v>3.0611774346986E-3</v>
      </c>
      <c r="E12" s="74">
        <v>5.7761010168332202E-3</v>
      </c>
      <c r="F12" s="74">
        <v>4.2168269004741101E-3</v>
      </c>
      <c r="G12" s="74">
        <v>4.7674932434895297E-2</v>
      </c>
      <c r="H12" s="74">
        <v>1.49048881948072E-2</v>
      </c>
      <c r="I12" s="74">
        <v>1.0822013615764999E-3</v>
      </c>
      <c r="J12" s="74">
        <v>1.96727426316225E-3</v>
      </c>
      <c r="K12" s="74">
        <v>2.6991316838796899E-3</v>
      </c>
      <c r="L12" s="74">
        <v>6.4975265076669202E-4</v>
      </c>
      <c r="M12" s="74">
        <v>1.82560733020849E-3</v>
      </c>
      <c r="N12" s="74">
        <v>1.60630760513177E-3</v>
      </c>
      <c r="O12" s="74">
        <v>1.5219152247899601E-3</v>
      </c>
      <c r="P12" s="74">
        <v>6.4866607357638001E-4</v>
      </c>
      <c r="Q12" s="74">
        <v>1.15103882420822E-3</v>
      </c>
      <c r="R12" s="74">
        <v>1.1122459619002699E-3</v>
      </c>
      <c r="S12" s="74">
        <v>2.3711882701306199E-3</v>
      </c>
      <c r="T12" s="74">
        <v>2.2117693466038898E-3</v>
      </c>
      <c r="U12" s="74">
        <v>9.8807338724999998E-4</v>
      </c>
      <c r="V12" s="74">
        <v>1.04833651956361E-3</v>
      </c>
      <c r="W12" s="74">
        <v>1.08141791856885E-3</v>
      </c>
      <c r="X12" s="74">
        <v>1.48126587181706E-3</v>
      </c>
      <c r="Y12" s="74">
        <v>1.1500367349858401E-3</v>
      </c>
      <c r="Z12" s="74">
        <v>1.0391245176962799E-3</v>
      </c>
      <c r="AA12" s="74">
        <v>1.07921848552723E-3</v>
      </c>
      <c r="AB12" s="74">
        <v>1.29787612567349E-3</v>
      </c>
      <c r="AC12" s="74">
        <v>1.74063723827439E-3</v>
      </c>
      <c r="AD12" s="74">
        <v>2.38599441898059E-3</v>
      </c>
      <c r="AE12" s="74">
        <v>1.7389081115553101E-3</v>
      </c>
      <c r="AF12" s="74">
        <v>2.3354380094633902E-3</v>
      </c>
      <c r="AG12" s="74">
        <v>1.5697044302452399E-3</v>
      </c>
      <c r="AH12" s="74">
        <v>8.4866160165000001E-4</v>
      </c>
      <c r="AI12" s="74">
        <v>1.0763522317500001E-3</v>
      </c>
      <c r="AJ12" s="74">
        <v>1.0763522317500001E-3</v>
      </c>
      <c r="AK12" s="74">
        <v>1.0763522317500001E-3</v>
      </c>
      <c r="AL12" s="74">
        <v>7.8277730384999997E-4</v>
      </c>
      <c r="AM12" s="74">
        <v>2.8924077125394602E-3</v>
      </c>
      <c r="AN12" s="74">
        <v>1.5677329168500001E-3</v>
      </c>
      <c r="AO12" s="74">
        <v>1.5677329168500001E-3</v>
      </c>
      <c r="AP12" s="74">
        <v>1.0778808697499999E-3</v>
      </c>
      <c r="AQ12" s="74">
        <v>1.0778808697499999E-3</v>
      </c>
      <c r="AR12" s="74">
        <v>1.0760529467996899E-3</v>
      </c>
      <c r="AS12" s="74">
        <v>1.38001617045E-3</v>
      </c>
      <c r="AT12" s="74">
        <v>1.0380216339000001E-3</v>
      </c>
      <c r="AU12" s="74">
        <v>1.2967576516256399E-3</v>
      </c>
      <c r="AV12" s="74">
        <v>1.6174226443980699E-3</v>
      </c>
      <c r="AW12" s="74">
        <v>1.67866158298965E-3</v>
      </c>
      <c r="AX12" s="74">
        <v>6.1818120719999998E-4</v>
      </c>
      <c r="AY12" s="74">
        <v>9.5436691934999999E-4</v>
      </c>
      <c r="AZ12" s="74">
        <v>1.3231928019030101E-3</v>
      </c>
      <c r="BA12" s="74">
        <v>1.3085492594702799E-3</v>
      </c>
      <c r="BB12" s="74">
        <v>2.7211945325152599E-3</v>
      </c>
      <c r="BC12" s="74">
        <v>1.36352409303198E-3</v>
      </c>
      <c r="BD12" s="74">
        <v>3.3311004662522599E-3</v>
      </c>
      <c r="BE12" s="74">
        <v>3.2419360839555898E-3</v>
      </c>
      <c r="BF12" s="74">
        <v>7.8277730384999997E-4</v>
      </c>
      <c r="BG12" s="74">
        <v>4.2481089556982199E-4</v>
      </c>
      <c r="BH12" s="74">
        <v>5.5880014493571298E-4</v>
      </c>
      <c r="BI12" s="74">
        <v>2.762248866E-4</v>
      </c>
      <c r="BJ12" s="74">
        <v>2.762248866E-4</v>
      </c>
      <c r="BK12" s="74">
        <v>2.762248866E-4</v>
      </c>
      <c r="BL12" s="74">
        <v>2.762248866E-4</v>
      </c>
      <c r="BM12" s="74">
        <v>1.32375275862043E-3</v>
      </c>
      <c r="BN12" s="74">
        <v>1.1949460927968801E-3</v>
      </c>
      <c r="BO12" s="74">
        <v>1.32788961465E-3</v>
      </c>
      <c r="BP12" s="74">
        <v>9.4378110119999997E-4</v>
      </c>
      <c r="BQ12" s="74">
        <v>1.1035850264569499E-3</v>
      </c>
      <c r="BR12" s="74">
        <v>9.4378110119999997E-4</v>
      </c>
      <c r="BS12" s="74">
        <v>9.06982024380798E-3</v>
      </c>
      <c r="BT12" s="74">
        <v>1.2830607087126701E-3</v>
      </c>
      <c r="BU12" s="74">
        <v>1.3476025871178899E-3</v>
      </c>
      <c r="BV12" s="74">
        <v>1.0651220681348701E-3</v>
      </c>
      <c r="BW12" s="74">
        <v>7.9724274386681502E-4</v>
      </c>
      <c r="BX12" s="74">
        <v>8.4866160165000001E-4</v>
      </c>
      <c r="BY12" s="74">
        <v>1.2098222837397901E-3</v>
      </c>
    </row>
    <row r="13" spans="1:77">
      <c r="A13" s="74" t="s">
        <v>665</v>
      </c>
      <c r="B13" s="74">
        <v>3.0780845038447899E-2</v>
      </c>
      <c r="C13" s="74">
        <v>2.8251980570886698E-2</v>
      </c>
      <c r="D13" s="74">
        <v>1.1259586726112301E-2</v>
      </c>
      <c r="E13" s="74">
        <v>1.1503502620069999E-2</v>
      </c>
      <c r="F13" s="74">
        <v>3.6019304384081602E-2</v>
      </c>
      <c r="G13" s="74">
        <v>1.37825109016852E-2</v>
      </c>
      <c r="H13" s="74">
        <v>2.24534442225513E-2</v>
      </c>
      <c r="I13" s="74">
        <v>6.9034620950409603E-3</v>
      </c>
      <c r="J13" s="74">
        <v>1.5612980356586899E-2</v>
      </c>
      <c r="K13" s="74">
        <v>1.80896862519924E-2</v>
      </c>
      <c r="L13" s="74">
        <v>1.52268609653967E-3</v>
      </c>
      <c r="M13" s="74">
        <v>1.20058892096307E-2</v>
      </c>
      <c r="N13" s="74">
        <v>1.1052963737962201E-2</v>
      </c>
      <c r="O13" s="74">
        <v>8.4847385376926408E-3</v>
      </c>
      <c r="P13" s="74">
        <v>1.5126270158983201E-3</v>
      </c>
      <c r="Q13" s="74">
        <v>2.8423146244764799E-3</v>
      </c>
      <c r="R13" s="74">
        <v>6.24435780092184E-3</v>
      </c>
      <c r="S13" s="74">
        <v>4.2206885500626502E-3</v>
      </c>
      <c r="T13" s="74">
        <v>4.0736549966569101E-3</v>
      </c>
      <c r="U13" s="74">
        <v>3.0409295717000002E-3</v>
      </c>
      <c r="V13" s="74">
        <v>1.95444940360847E-3</v>
      </c>
      <c r="W13" s="74">
        <v>2.00348035262659E-3</v>
      </c>
      <c r="X13" s="74">
        <v>3.1273387747109299E-3</v>
      </c>
      <c r="Y13" s="74">
        <v>2.16390853653858E-3</v>
      </c>
      <c r="Z13" s="74">
        <v>3.01134026662904E-3</v>
      </c>
      <c r="AA13" s="74">
        <v>2.9230987022452102E-3</v>
      </c>
      <c r="AB13" s="74">
        <v>3.01342748332951E-3</v>
      </c>
      <c r="AC13" s="74">
        <v>6.7358608058597997E-3</v>
      </c>
      <c r="AD13" s="74">
        <v>7.50887631590599E-3</v>
      </c>
      <c r="AE13" s="74">
        <v>8.9543960083776197E-3</v>
      </c>
      <c r="AF13" s="74">
        <v>4.2234010778147701E-3</v>
      </c>
      <c r="AG13" s="74">
        <v>3.6686597269373102E-3</v>
      </c>
      <c r="AH13" s="74">
        <v>3.2875710075500001E-3</v>
      </c>
      <c r="AI13" s="74">
        <v>1.2478039419000001E-3</v>
      </c>
      <c r="AJ13" s="74">
        <v>1.2478039419000001E-3</v>
      </c>
      <c r="AK13" s="74">
        <v>1.2478039419000001E-3</v>
      </c>
      <c r="AL13" s="74">
        <v>1.7001574076000001E-3</v>
      </c>
      <c r="AM13" s="74">
        <v>4.8280756142352896E-3</v>
      </c>
      <c r="AN13" s="74">
        <v>2.1869041037499998E-3</v>
      </c>
      <c r="AO13" s="74">
        <v>2.1869041037499998E-3</v>
      </c>
      <c r="AP13" s="74">
        <v>1.54218242985E-3</v>
      </c>
      <c r="AQ13" s="74">
        <v>1.54218242985E-3</v>
      </c>
      <c r="AR13" s="74">
        <v>1.5544561629627499E-3</v>
      </c>
      <c r="AS13" s="74">
        <v>1.89267179225E-3</v>
      </c>
      <c r="AT13" s="74">
        <v>1.46412420555E-3</v>
      </c>
      <c r="AU13" s="74">
        <v>3.67847465226688E-3</v>
      </c>
      <c r="AV13" s="74">
        <v>3.0417691712562498E-3</v>
      </c>
      <c r="AW13" s="74">
        <v>3.0358829739536401E-3</v>
      </c>
      <c r="AX13" s="74">
        <v>1.9401373738E-3</v>
      </c>
      <c r="AY13" s="74">
        <v>4.9508084203499997E-3</v>
      </c>
      <c r="AZ13" s="74">
        <v>2.3258551196833998E-3</v>
      </c>
      <c r="BA13" s="74">
        <v>3.4055038630930699E-3</v>
      </c>
      <c r="BB13" s="74">
        <v>3.7955513617985298E-3</v>
      </c>
      <c r="BC13" s="74">
        <v>2.8628469987122601E-3</v>
      </c>
      <c r="BD13" s="74">
        <v>3.1719803690262501E-3</v>
      </c>
      <c r="BE13" s="74">
        <v>5.9078004238958502E-3</v>
      </c>
      <c r="BF13" s="74">
        <v>1.7001574076000001E-3</v>
      </c>
      <c r="BG13" s="74">
        <v>7.7484012302280803E-4</v>
      </c>
      <c r="BH13" s="74">
        <v>1.0345322637062501E-3</v>
      </c>
      <c r="BI13" s="74">
        <v>5.3494315995000004E-4</v>
      </c>
      <c r="BJ13" s="74">
        <v>5.3494315995000004E-4</v>
      </c>
      <c r="BK13" s="74">
        <v>5.3494315995000004E-4</v>
      </c>
      <c r="BL13" s="74">
        <v>5.3494315995000004E-4</v>
      </c>
      <c r="BM13" s="74">
        <v>3.5344328590466898E-3</v>
      </c>
      <c r="BN13" s="74">
        <v>3.0307257396111099E-3</v>
      </c>
      <c r="BO13" s="74">
        <v>3.5490389119E-3</v>
      </c>
      <c r="BP13" s="74">
        <v>2.3676826077E-3</v>
      </c>
      <c r="BQ13" s="74">
        <v>2.50431081106104E-3</v>
      </c>
      <c r="BR13" s="74">
        <v>2.3676826077E-3</v>
      </c>
      <c r="BS13" s="74">
        <v>2.0805306492228601E-3</v>
      </c>
      <c r="BT13" s="74">
        <v>3.6262521039509801E-3</v>
      </c>
      <c r="BU13" s="74">
        <v>2.6440878083967101E-3</v>
      </c>
      <c r="BV13" s="74">
        <v>2.8041304804305401E-3</v>
      </c>
      <c r="BW13" s="74">
        <v>3.0904370918309601E-3</v>
      </c>
      <c r="BX13" s="74">
        <v>3.2875710075500001E-3</v>
      </c>
      <c r="BY13" s="74">
        <v>2.9373997797167801E-3</v>
      </c>
    </row>
    <row r="14" spans="1:77">
      <c r="A14" s="74" t="s">
        <v>666</v>
      </c>
      <c r="B14" s="74">
        <v>3.4736438134533802E-2</v>
      </c>
      <c r="C14" s="74">
        <v>3.3904970066074097E-2</v>
      </c>
      <c r="D14" s="74">
        <v>1.4212718685325299E-2</v>
      </c>
      <c r="E14" s="74">
        <v>1.72948356817232E-2</v>
      </c>
      <c r="F14" s="74">
        <v>2.4583397945999501E-2</v>
      </c>
      <c r="G14" s="74">
        <v>4.47754158710367E-2</v>
      </c>
      <c r="H14" s="74">
        <v>5.70228061176902E-2</v>
      </c>
      <c r="I14" s="74">
        <v>8.5517596430784298E-3</v>
      </c>
      <c r="J14" s="74">
        <v>3.7040074114694697E-2</v>
      </c>
      <c r="K14" s="74">
        <v>2.1416131143127799E-2</v>
      </c>
      <c r="L14" s="74">
        <v>3.62215407820227E-3</v>
      </c>
      <c r="M14" s="74">
        <v>1.0336982942823E-2</v>
      </c>
      <c r="N14" s="74">
        <v>1.08821531730392E-2</v>
      </c>
      <c r="O14" s="74">
        <v>7.7210933170787201E-3</v>
      </c>
      <c r="P14" s="74">
        <v>3.5672836046989299E-3</v>
      </c>
      <c r="Q14" s="74">
        <v>5.0574084442739E-3</v>
      </c>
      <c r="R14" s="74">
        <v>8.3895694619631409E-3</v>
      </c>
      <c r="S14" s="74">
        <v>8.7754261094846898E-3</v>
      </c>
      <c r="T14" s="74">
        <v>8.2420543551625196E-3</v>
      </c>
      <c r="U14" s="74">
        <v>6.5520339671600002E-3</v>
      </c>
      <c r="V14" s="74">
        <v>4.3545529797097702E-3</v>
      </c>
      <c r="W14" s="74">
        <v>4.50090813132245E-3</v>
      </c>
      <c r="X14" s="74">
        <v>7.2374394630150803E-3</v>
      </c>
      <c r="Y14" s="74">
        <v>4.60217264203384E-3</v>
      </c>
      <c r="Z14" s="74">
        <v>4.0968324879109199E-3</v>
      </c>
      <c r="AA14" s="74">
        <v>4.3089198544765898E-3</v>
      </c>
      <c r="AB14" s="74">
        <v>6.0018961020682103E-3</v>
      </c>
      <c r="AC14" s="74">
        <v>8.8265074438993105E-3</v>
      </c>
      <c r="AD14" s="74">
        <v>1.15056856426925E-2</v>
      </c>
      <c r="AE14" s="74">
        <v>1.90308904661846E-2</v>
      </c>
      <c r="AF14" s="74">
        <v>8.6389781618772792E-3</v>
      </c>
      <c r="AG14" s="74">
        <v>6.3581949905486997E-3</v>
      </c>
      <c r="AH14" s="74">
        <v>6.7188719797100002E-3</v>
      </c>
      <c r="AI14" s="74">
        <v>2.5021582425399998E-3</v>
      </c>
      <c r="AJ14" s="74">
        <v>2.5021582425399998E-3</v>
      </c>
      <c r="AK14" s="74">
        <v>2.5021582425399998E-3</v>
      </c>
      <c r="AL14" s="74">
        <v>4.2074262338899996E-3</v>
      </c>
      <c r="AM14" s="74">
        <v>9.2980076542323008E-3</v>
      </c>
      <c r="AN14" s="74">
        <v>4.3974455550300001E-3</v>
      </c>
      <c r="AO14" s="74">
        <v>4.3974455550300001E-3</v>
      </c>
      <c r="AP14" s="74">
        <v>2.3024769220200002E-3</v>
      </c>
      <c r="AQ14" s="74">
        <v>2.3024769220200002E-3</v>
      </c>
      <c r="AR14" s="74">
        <v>2.3261664389926202E-3</v>
      </c>
      <c r="AS14" s="74">
        <v>3.13992510084E-3</v>
      </c>
      <c r="AT14" s="74">
        <v>2.3840047229899998E-3</v>
      </c>
      <c r="AU14" s="74">
        <v>6.2894239963269798E-3</v>
      </c>
      <c r="AV14" s="74">
        <v>5.52021881337658E-3</v>
      </c>
      <c r="AW14" s="74">
        <v>6.2121801116058898E-3</v>
      </c>
      <c r="AX14" s="74">
        <v>3.3613646447699999E-3</v>
      </c>
      <c r="AY14" s="74">
        <v>1.534924695304E-2</v>
      </c>
      <c r="AZ14" s="74">
        <v>4.19602369217318E-3</v>
      </c>
      <c r="BA14" s="74">
        <v>8.6218357401585295E-3</v>
      </c>
      <c r="BB14" s="74">
        <v>7.2258003818762998E-3</v>
      </c>
      <c r="BC14" s="74">
        <v>4.9581856620794802E-3</v>
      </c>
      <c r="BD14" s="74">
        <v>8.1426404778925203E-3</v>
      </c>
      <c r="BE14" s="74">
        <v>1.2097982064891001E-2</v>
      </c>
      <c r="BF14" s="74">
        <v>4.2074262338899996E-3</v>
      </c>
      <c r="BG14" s="74">
        <v>1.5740507502921401E-3</v>
      </c>
      <c r="BH14" s="74">
        <v>2.1196211061990898E-3</v>
      </c>
      <c r="BI14" s="74">
        <v>1.13356224509E-3</v>
      </c>
      <c r="BJ14" s="74">
        <v>1.13356224509E-3</v>
      </c>
      <c r="BK14" s="74">
        <v>1.13356224509E-3</v>
      </c>
      <c r="BL14" s="74">
        <v>1.13356224509E-3</v>
      </c>
      <c r="BM14" s="74">
        <v>9.5802957627628294E-3</v>
      </c>
      <c r="BN14" s="74">
        <v>7.0548962600683199E-3</v>
      </c>
      <c r="BO14" s="74">
        <v>9.6321520408300006E-3</v>
      </c>
      <c r="BP14" s="74">
        <v>3.8310202037799999E-3</v>
      </c>
      <c r="BQ14" s="74">
        <v>4.5280112929961796E-3</v>
      </c>
      <c r="BR14" s="74">
        <v>3.8310202037799999E-3</v>
      </c>
      <c r="BS14" s="74">
        <v>4.2553492490867697E-3</v>
      </c>
      <c r="BT14" s="74">
        <v>6.2294720340808898E-3</v>
      </c>
      <c r="BU14" s="74">
        <v>5.3163107821336897E-3</v>
      </c>
      <c r="BV14" s="74">
        <v>5.2408090921528599E-3</v>
      </c>
      <c r="BW14" s="74">
        <v>6.6717232348848503E-3</v>
      </c>
      <c r="BX14" s="74">
        <v>6.7188719797100002E-3</v>
      </c>
      <c r="BY14" s="74">
        <v>5.2572298186086197E-3</v>
      </c>
    </row>
    <row r="15" spans="1:77">
      <c r="A15" s="74" t="s">
        <v>667</v>
      </c>
      <c r="B15" s="74">
        <v>1.9722377071742399E-2</v>
      </c>
      <c r="C15" s="74">
        <v>7.4327898361269198E-3</v>
      </c>
      <c r="D15" s="74">
        <v>6.9317537217196898E-3</v>
      </c>
      <c r="E15" s="74">
        <v>3.2265490984534901E-3</v>
      </c>
      <c r="F15" s="74">
        <v>2.6839026496407899E-2</v>
      </c>
      <c r="G15" s="74">
        <v>4.7297550737423998E-3</v>
      </c>
      <c r="H15" s="74">
        <v>7.5426547458374293E-2</v>
      </c>
      <c r="I15" s="74">
        <v>6.35264179117146E-3</v>
      </c>
      <c r="J15" s="74">
        <v>4.6764872679470699E-3</v>
      </c>
      <c r="K15" s="74">
        <v>1.63683505242035E-2</v>
      </c>
      <c r="L15" s="74">
        <v>1.3817236893820699E-3</v>
      </c>
      <c r="M15" s="74">
        <v>4.1672259323884504E-3</v>
      </c>
      <c r="N15" s="74">
        <v>3.8141425364425002E-3</v>
      </c>
      <c r="O15" s="74">
        <v>3.1201311735384201E-3</v>
      </c>
      <c r="P15" s="74">
        <v>1.3453913650942301E-3</v>
      </c>
      <c r="Q15" s="74">
        <v>1.82783783669623E-3</v>
      </c>
      <c r="R15" s="74">
        <v>2.4130237704870399E-3</v>
      </c>
      <c r="S15" s="74">
        <v>3.6100969283280799E-3</v>
      </c>
      <c r="T15" s="74">
        <v>3.1544751849328502E-3</v>
      </c>
      <c r="U15" s="74">
        <v>5.7244397029200004E-3</v>
      </c>
      <c r="V15" s="74">
        <v>1.5968157820595401E-3</v>
      </c>
      <c r="W15" s="74">
        <v>1.5945377188990801E-3</v>
      </c>
      <c r="X15" s="74">
        <v>2.4638980827767398E-3</v>
      </c>
      <c r="Y15" s="74">
        <v>1.64252050997419E-3</v>
      </c>
      <c r="Z15" s="74">
        <v>3.32854632110747E-3</v>
      </c>
      <c r="AA15" s="74">
        <v>3.1864130498114101E-3</v>
      </c>
      <c r="AB15" s="74">
        <v>3.2844005766944598E-3</v>
      </c>
      <c r="AC15" s="74">
        <v>3.7890877549634698E-3</v>
      </c>
      <c r="AD15" s="74">
        <v>4.01131380993449E-3</v>
      </c>
      <c r="AE15" s="74">
        <v>4.6776787899664501E-3</v>
      </c>
      <c r="AF15" s="74">
        <v>3.2336709791261102E-3</v>
      </c>
      <c r="AG15" s="74">
        <v>2.36243831841901E-3</v>
      </c>
      <c r="AH15" s="74">
        <v>1.9043723766599999E-3</v>
      </c>
      <c r="AI15" s="74">
        <v>1.2132734680800001E-3</v>
      </c>
      <c r="AJ15" s="74">
        <v>1.2132734680800001E-3</v>
      </c>
      <c r="AK15" s="74">
        <v>1.2132734680800001E-3</v>
      </c>
      <c r="AL15" s="74">
        <v>1.17596523861E-3</v>
      </c>
      <c r="AM15" s="74">
        <v>6.2345562371710602E-3</v>
      </c>
      <c r="AN15" s="74">
        <v>2.8468886657400001E-3</v>
      </c>
      <c r="AO15" s="74">
        <v>2.8468886657400001E-3</v>
      </c>
      <c r="AP15" s="74">
        <v>1.13239794708E-3</v>
      </c>
      <c r="AQ15" s="74">
        <v>1.13239794708E-3</v>
      </c>
      <c r="AR15" s="74">
        <v>1.1432579940396401E-3</v>
      </c>
      <c r="AS15" s="74">
        <v>1.6385028921900001E-3</v>
      </c>
      <c r="AT15" s="74">
        <v>1.3371888315599999E-3</v>
      </c>
      <c r="AU15" s="74">
        <v>4.2494627652182497E-3</v>
      </c>
      <c r="AV15" s="74">
        <v>2.70021232549324E-3</v>
      </c>
      <c r="AW15" s="74">
        <v>2.7935438196219201E-3</v>
      </c>
      <c r="AX15" s="74">
        <v>1.8615435138E-3</v>
      </c>
      <c r="AY15" s="74">
        <v>3.5278605525600002E-3</v>
      </c>
      <c r="AZ15" s="74">
        <v>2.06891957866527E-3</v>
      </c>
      <c r="BA15" s="74">
        <v>1.9163233484599199E-3</v>
      </c>
      <c r="BB15" s="74">
        <v>2.8489545746144701E-3</v>
      </c>
      <c r="BC15" s="74">
        <v>2.7639541014050002E-3</v>
      </c>
      <c r="BD15" s="74">
        <v>2.3976954256477601E-3</v>
      </c>
      <c r="BE15" s="74">
        <v>4.5022654084895097E-3</v>
      </c>
      <c r="BF15" s="74">
        <v>1.17596523861E-3</v>
      </c>
      <c r="BG15" s="74">
        <v>6.1549019543260196E-4</v>
      </c>
      <c r="BH15" s="74">
        <v>8.3558353206234198E-4</v>
      </c>
      <c r="BI15" s="74">
        <v>4.7973249261000001E-4</v>
      </c>
      <c r="BJ15" s="74">
        <v>4.7973249261000001E-4</v>
      </c>
      <c r="BK15" s="74">
        <v>4.7973249261000001E-4</v>
      </c>
      <c r="BL15" s="74">
        <v>4.7973249261000001E-4</v>
      </c>
      <c r="BM15" s="74">
        <v>1.75967039851208E-3</v>
      </c>
      <c r="BN15" s="74">
        <v>2.3186193852417101E-3</v>
      </c>
      <c r="BO15" s="74">
        <v>1.75482298935E-3</v>
      </c>
      <c r="BP15" s="74">
        <v>4.8317146041599998E-3</v>
      </c>
      <c r="BQ15" s="74">
        <v>3.83936585512324E-3</v>
      </c>
      <c r="BR15" s="74">
        <v>4.8317146041599998E-3</v>
      </c>
      <c r="BS15" s="74">
        <v>1.8590697355234801E-3</v>
      </c>
      <c r="BT15" s="74">
        <v>4.16601905011271E-3</v>
      </c>
      <c r="BU15" s="74">
        <v>1.91722177608889E-3</v>
      </c>
      <c r="BV15" s="74">
        <v>3.4018657450362901E-3</v>
      </c>
      <c r="BW15" s="74">
        <v>2.0535824852879101E-3</v>
      </c>
      <c r="BX15" s="74">
        <v>1.9043723766599999E-3</v>
      </c>
      <c r="BY15" s="74">
        <v>3.3789919425236299E-3</v>
      </c>
    </row>
    <row r="16" spans="1:77">
      <c r="A16" s="74" t="s">
        <v>668</v>
      </c>
      <c r="B16" s="74">
        <v>2.8792915103493799E-2</v>
      </c>
      <c r="C16" s="74">
        <v>8.4432805271605904E-3</v>
      </c>
      <c r="D16" s="74">
        <v>1.31771921372465E-2</v>
      </c>
      <c r="E16" s="74">
        <v>1.1614402490818699E-2</v>
      </c>
      <c r="F16" s="74">
        <v>2.20869439179288E-2</v>
      </c>
      <c r="G16" s="74">
        <v>8.6092590823065099E-3</v>
      </c>
      <c r="H16" s="74">
        <v>1.2971905408804E-2</v>
      </c>
      <c r="I16" s="74">
        <v>0.23917362639659101</v>
      </c>
      <c r="J16" s="74">
        <v>1.2824825843594999E-2</v>
      </c>
      <c r="K16" s="74">
        <v>2.7973017559421599E-2</v>
      </c>
      <c r="L16" s="74">
        <v>7.4524677794131503E-3</v>
      </c>
      <c r="M16" s="74">
        <v>1.0507141551569401E-2</v>
      </c>
      <c r="N16" s="74">
        <v>3.9836561267946199E-2</v>
      </c>
      <c r="O16" s="74">
        <v>3.2068964596428398E-2</v>
      </c>
      <c r="P16" s="74">
        <v>7.2468334743655697E-3</v>
      </c>
      <c r="Q16" s="74">
        <v>5.5314053685552502E-3</v>
      </c>
      <c r="R16" s="74">
        <v>0.27742874131765499</v>
      </c>
      <c r="S16" s="74">
        <v>5.1197699482046499E-3</v>
      </c>
      <c r="T16" s="74">
        <v>5.2578639251254196E-3</v>
      </c>
      <c r="U16" s="74">
        <v>2.8942913358600002E-3</v>
      </c>
      <c r="V16" s="74">
        <v>5.0193590116230898E-3</v>
      </c>
      <c r="W16" s="74">
        <v>5.2083691292460297E-3</v>
      </c>
      <c r="X16" s="74">
        <v>6.9668883895032301E-3</v>
      </c>
      <c r="Y16" s="74">
        <v>5.2030645706985503E-3</v>
      </c>
      <c r="Z16" s="74">
        <v>2.8447367205736598E-3</v>
      </c>
      <c r="AA16" s="74">
        <v>3.2715616443180899E-3</v>
      </c>
      <c r="AB16" s="74">
        <v>6.5242564304825602E-3</v>
      </c>
      <c r="AC16" s="74">
        <v>7.1546175708302497E-3</v>
      </c>
      <c r="AD16" s="74">
        <v>9.4636207375297793E-3</v>
      </c>
      <c r="AE16" s="74">
        <v>8.7392623748040101E-3</v>
      </c>
      <c r="AF16" s="74">
        <v>5.4003693218260401E-3</v>
      </c>
      <c r="AG16" s="74">
        <v>1.12700255435319E-2</v>
      </c>
      <c r="AH16" s="74">
        <v>2.0099486167379998E-2</v>
      </c>
      <c r="AI16" s="74">
        <v>1.73872241058E-3</v>
      </c>
      <c r="AJ16" s="74">
        <v>1.73872241058E-3</v>
      </c>
      <c r="AK16" s="74">
        <v>1.73872241058E-3</v>
      </c>
      <c r="AL16" s="74">
        <v>4.2635861752199997E-3</v>
      </c>
      <c r="AM16" s="74">
        <v>5.7046155014874997E-3</v>
      </c>
      <c r="AN16" s="74">
        <v>2.7301803661199998E-3</v>
      </c>
      <c r="AO16" s="74">
        <v>2.7301803661199998E-3</v>
      </c>
      <c r="AP16" s="74">
        <v>4.8550842861000004E-3</v>
      </c>
      <c r="AQ16" s="74">
        <v>4.8550842861000004E-3</v>
      </c>
      <c r="AR16" s="74">
        <v>4.8473599001846697E-3</v>
      </c>
      <c r="AS16" s="74">
        <v>3.9309008313600001E-3</v>
      </c>
      <c r="AT16" s="74">
        <v>3.0999313724400001E-3</v>
      </c>
      <c r="AU16" s="74">
        <v>1.0247828326067901E-2</v>
      </c>
      <c r="AV16" s="74">
        <v>5.6343881100306501E-3</v>
      </c>
      <c r="AW16" s="74">
        <v>4.0444933400086798E-3</v>
      </c>
      <c r="AX16" s="74">
        <v>3.5572039168199998E-3</v>
      </c>
      <c r="AY16" s="74">
        <v>5.4320278174800002E-3</v>
      </c>
      <c r="AZ16" s="74">
        <v>4.3163904149667396E-3</v>
      </c>
      <c r="BA16" s="74">
        <v>3.6159275615699302E-2</v>
      </c>
      <c r="BB16" s="74">
        <v>4.9025878950268902E-3</v>
      </c>
      <c r="BC16" s="74">
        <v>1.21744232340881E-2</v>
      </c>
      <c r="BD16" s="74">
        <v>4.3525635317072202E-3</v>
      </c>
      <c r="BE16" s="74">
        <v>5.8822716021437096E-3</v>
      </c>
      <c r="BF16" s="74">
        <v>4.2635861752199997E-3</v>
      </c>
      <c r="BG16" s="74">
        <v>5.36093299505719E-3</v>
      </c>
      <c r="BH16" s="74">
        <v>6.4121123242158098E-3</v>
      </c>
      <c r="BI16" s="74">
        <v>2.1172061645999998E-3</v>
      </c>
      <c r="BJ16" s="74">
        <v>2.1172061645999998E-3</v>
      </c>
      <c r="BK16" s="74">
        <v>2.1172061645999998E-3</v>
      </c>
      <c r="BL16" s="74">
        <v>2.1172061645999998E-3</v>
      </c>
      <c r="BM16" s="74">
        <v>4.3324258147160101E-2</v>
      </c>
      <c r="BN16" s="74">
        <v>4.9196327759992104E-3</v>
      </c>
      <c r="BO16" s="74">
        <v>4.3676999339099999E-2</v>
      </c>
      <c r="BP16" s="74">
        <v>5.0369841863400003E-3</v>
      </c>
      <c r="BQ16" s="74">
        <v>4.7787257857577698E-3</v>
      </c>
      <c r="BR16" s="74">
        <v>5.0369841863400003E-3</v>
      </c>
      <c r="BS16" s="74">
        <v>6.6840853008961199E-3</v>
      </c>
      <c r="BT16" s="74">
        <v>1.0078576980734E-2</v>
      </c>
      <c r="BU16" s="74">
        <v>4.8445283759363904E-3</v>
      </c>
      <c r="BV16" s="74">
        <v>7.0544717375254796E-3</v>
      </c>
      <c r="BW16" s="74">
        <v>1.4206044865192001E-2</v>
      </c>
      <c r="BX16" s="74">
        <v>2.0099486167379998E-2</v>
      </c>
      <c r="BY16" s="74">
        <v>7.5068038731098503E-3</v>
      </c>
    </row>
    <row r="17" spans="1:77">
      <c r="A17" s="74" t="s">
        <v>669</v>
      </c>
      <c r="B17" s="74">
        <v>6.1599070597726296E-3</v>
      </c>
      <c r="C17" s="74">
        <v>2.4841127349297001E-3</v>
      </c>
      <c r="D17" s="74">
        <v>1.8874380145896302E-2</v>
      </c>
      <c r="E17" s="74">
        <v>6.9164370724216001E-3</v>
      </c>
      <c r="F17" s="74">
        <v>0.21574848049693901</v>
      </c>
      <c r="G17" s="74">
        <v>2.4332938396622698E-3</v>
      </c>
      <c r="H17" s="74">
        <v>9.7998070051830595E-3</v>
      </c>
      <c r="I17" s="74">
        <v>9.7544801413875799E-3</v>
      </c>
      <c r="J17" s="74">
        <v>2.9477491635991099E-3</v>
      </c>
      <c r="K17" s="74">
        <v>7.0688468932582002E-3</v>
      </c>
      <c r="L17" s="74">
        <v>8.1857961378155699E-4</v>
      </c>
      <c r="M17" s="74">
        <v>2.6416429893596298E-3</v>
      </c>
      <c r="N17" s="74">
        <v>2.51971163510903E-3</v>
      </c>
      <c r="O17" s="74">
        <v>5.0281198728879201E-3</v>
      </c>
      <c r="P17" s="74">
        <v>8.1180607691497101E-4</v>
      </c>
      <c r="Q17" s="74">
        <v>1.13574045359166E-3</v>
      </c>
      <c r="R17" s="74">
        <v>3.9780711849925201E-3</v>
      </c>
      <c r="S17" s="74">
        <v>1.50359274408209E-3</v>
      </c>
      <c r="T17" s="74">
        <v>1.3866972858320101E-3</v>
      </c>
      <c r="U17" s="74">
        <v>1.5860292825999999E-3</v>
      </c>
      <c r="V17" s="74">
        <v>9.7240619615674296E-4</v>
      </c>
      <c r="W17" s="74">
        <v>9.6629187733545405E-4</v>
      </c>
      <c r="X17" s="74">
        <v>1.37276656432681E-3</v>
      </c>
      <c r="Y17" s="74">
        <v>9.8881459444211204E-4</v>
      </c>
      <c r="Z17" s="74">
        <v>8.21267487210102E-4</v>
      </c>
      <c r="AA17" s="74">
        <v>8.9716998134682896E-4</v>
      </c>
      <c r="AB17" s="74">
        <v>1.2507936813408501E-3</v>
      </c>
      <c r="AC17" s="74">
        <v>2.02735468621518E-3</v>
      </c>
      <c r="AD17" s="74">
        <v>1.4746121430184601E-2</v>
      </c>
      <c r="AE17" s="74">
        <v>2.1565313618041902E-2</v>
      </c>
      <c r="AF17" s="74">
        <v>1.4417130747694301E-3</v>
      </c>
      <c r="AG17" s="74">
        <v>1.53434649106135E-3</v>
      </c>
      <c r="AH17" s="74">
        <v>2.2068027898E-3</v>
      </c>
      <c r="AI17" s="74">
        <v>9.6403807845000004E-4</v>
      </c>
      <c r="AJ17" s="74">
        <v>9.6403807845000004E-4</v>
      </c>
      <c r="AK17" s="74">
        <v>9.6403807845000004E-4</v>
      </c>
      <c r="AL17" s="74">
        <v>1.4546859702E-3</v>
      </c>
      <c r="AM17" s="74">
        <v>3.2416891609872698E-3</v>
      </c>
      <c r="AN17" s="74">
        <v>1.4099251098999999E-3</v>
      </c>
      <c r="AO17" s="74">
        <v>1.4099251098999999E-3</v>
      </c>
      <c r="AP17" s="74">
        <v>6.7200075820000003E-4</v>
      </c>
      <c r="AQ17" s="74">
        <v>6.7200075820000003E-4</v>
      </c>
      <c r="AR17" s="74">
        <v>6.8125466816775101E-4</v>
      </c>
      <c r="AS17" s="74">
        <v>1.0398712057500001E-3</v>
      </c>
      <c r="AT17" s="74">
        <v>1.4145439604000001E-3</v>
      </c>
      <c r="AU17" s="74">
        <v>2.33451204365008E-3</v>
      </c>
      <c r="AV17" s="74">
        <v>1.9651075054665599E-3</v>
      </c>
      <c r="AW17" s="74">
        <v>1.9691693219130498E-3</v>
      </c>
      <c r="AX17" s="74">
        <v>7.4258519175000003E-4</v>
      </c>
      <c r="AY17" s="74">
        <v>1.7854376555500001E-3</v>
      </c>
      <c r="AZ17" s="74">
        <v>1.5486226271025901E-3</v>
      </c>
      <c r="BA17" s="74">
        <v>2.9871898112115601E-3</v>
      </c>
      <c r="BB17" s="74">
        <v>2.5748727166834402E-3</v>
      </c>
      <c r="BC17" s="74">
        <v>2.29370620372276E-3</v>
      </c>
      <c r="BD17" s="74">
        <v>2.1974080382785601E-3</v>
      </c>
      <c r="BE17" s="74">
        <v>1.80941965515411E-3</v>
      </c>
      <c r="BF17" s="74">
        <v>1.4546859702E-3</v>
      </c>
      <c r="BG17" s="74">
        <v>5.7371110210849903E-4</v>
      </c>
      <c r="BH17" s="74">
        <v>7.57349159377637E-4</v>
      </c>
      <c r="BI17" s="74">
        <v>4.2451435049999998E-4</v>
      </c>
      <c r="BJ17" s="74">
        <v>4.2451435049999998E-4</v>
      </c>
      <c r="BK17" s="74">
        <v>4.2451435049999998E-4</v>
      </c>
      <c r="BL17" s="74">
        <v>4.2451435049999998E-4</v>
      </c>
      <c r="BM17" s="74">
        <v>3.2564099596630101E-3</v>
      </c>
      <c r="BN17" s="74">
        <v>1.4719249967622701E-3</v>
      </c>
      <c r="BO17" s="74">
        <v>3.2711539032000002E-3</v>
      </c>
      <c r="BP17" s="74">
        <v>1.9954693846499999E-3</v>
      </c>
      <c r="BQ17" s="74">
        <v>1.8589881983663199E-3</v>
      </c>
      <c r="BR17" s="74">
        <v>1.9954693846499999E-3</v>
      </c>
      <c r="BS17" s="74">
        <v>1.6222963777265201E-3</v>
      </c>
      <c r="BT17" s="74">
        <v>2.30893865298664E-3</v>
      </c>
      <c r="BU17" s="74">
        <v>1.6344367480265101E-3</v>
      </c>
      <c r="BV17" s="74">
        <v>1.89610487597605E-3</v>
      </c>
      <c r="BW17" s="74">
        <v>1.77195784782222E-3</v>
      </c>
      <c r="BX17" s="74">
        <v>2.2068027898E-3</v>
      </c>
      <c r="BY17" s="74">
        <v>1.9509781258309801E-3</v>
      </c>
    </row>
    <row r="18" spans="1:77">
      <c r="A18" s="74" t="s">
        <v>670</v>
      </c>
      <c r="B18" s="74">
        <v>0.22641729716438</v>
      </c>
      <c r="C18" s="74">
        <v>1.1819564061853201E-2</v>
      </c>
      <c r="D18" s="74">
        <v>5.1271570196692998E-2</v>
      </c>
      <c r="E18" s="74">
        <v>2.6196597643851701E-3</v>
      </c>
      <c r="F18" s="74">
        <v>3.8443694907179301E-3</v>
      </c>
      <c r="G18" s="74">
        <v>2.6434662607805501E-3</v>
      </c>
      <c r="H18" s="74">
        <v>4.5852367094596303E-3</v>
      </c>
      <c r="I18" s="74">
        <v>1.78011642907172E-3</v>
      </c>
      <c r="J18" s="74">
        <v>2.6571460042482098E-3</v>
      </c>
      <c r="K18" s="74">
        <v>5.2526865397343699E-2</v>
      </c>
      <c r="L18" s="74">
        <v>1.47035370629581E-3</v>
      </c>
      <c r="M18" s="74">
        <v>2.5211690665307902E-3</v>
      </c>
      <c r="N18" s="74">
        <v>3.0766192105508099E-3</v>
      </c>
      <c r="O18" s="74">
        <v>1.71478883437873E-3</v>
      </c>
      <c r="P18" s="74">
        <v>1.6176378195561E-3</v>
      </c>
      <c r="Q18" s="74">
        <v>1.65268128560377E-3</v>
      </c>
      <c r="R18" s="74">
        <v>1.8945027611244601E-3</v>
      </c>
      <c r="S18" s="74">
        <v>2.23352739555404E-3</v>
      </c>
      <c r="T18" s="74">
        <v>2.0893822687098099E-3</v>
      </c>
      <c r="U18" s="74">
        <v>1.49246177227E-3</v>
      </c>
      <c r="V18" s="74">
        <v>1.59646157799214E-3</v>
      </c>
      <c r="W18" s="74">
        <v>1.45003025428401E-3</v>
      </c>
      <c r="X18" s="74">
        <v>2.0379675574165898E-3</v>
      </c>
      <c r="Y18" s="74">
        <v>1.5896297891615501E-3</v>
      </c>
      <c r="Z18" s="74">
        <v>9.6438236882627005E-4</v>
      </c>
      <c r="AA18" s="74">
        <v>1.1224696049988601E-3</v>
      </c>
      <c r="AB18" s="74">
        <v>1.5885244548937299E-3</v>
      </c>
      <c r="AC18" s="74">
        <v>2.4675674884091199E-3</v>
      </c>
      <c r="AD18" s="74">
        <v>2.2547189711665701E-3</v>
      </c>
      <c r="AE18" s="74">
        <v>2.0208406898429699E-3</v>
      </c>
      <c r="AF18" s="74">
        <v>1.92598936035862E-3</v>
      </c>
      <c r="AG18" s="74">
        <v>1.5117954075066799E-3</v>
      </c>
      <c r="AH18" s="74">
        <v>2.2573625074699998E-3</v>
      </c>
      <c r="AI18" s="74">
        <v>4.4990913625000002E-4</v>
      </c>
      <c r="AJ18" s="74">
        <v>4.4990913625000002E-4</v>
      </c>
      <c r="AK18" s="74">
        <v>4.4990913625000002E-4</v>
      </c>
      <c r="AL18" s="74">
        <v>7.8064479479000002E-4</v>
      </c>
      <c r="AM18" s="74">
        <v>2.1159338122479499E-3</v>
      </c>
      <c r="AN18" s="74">
        <v>7.7525692587000002E-4</v>
      </c>
      <c r="AO18" s="74">
        <v>7.7525692587000002E-4</v>
      </c>
      <c r="AP18" s="74">
        <v>6.3146265371000004E-4</v>
      </c>
      <c r="AQ18" s="74">
        <v>6.3146265371000004E-4</v>
      </c>
      <c r="AR18" s="74">
        <v>6.4272300917608599E-4</v>
      </c>
      <c r="AS18" s="74">
        <v>1.07664636394E-3</v>
      </c>
      <c r="AT18" s="74">
        <v>6.8898477885999995E-4</v>
      </c>
      <c r="AU18" s="74">
        <v>9.4036952579720501E-3</v>
      </c>
      <c r="AV18" s="74">
        <v>2.6830265894700698E-3</v>
      </c>
      <c r="AW18" s="74">
        <v>2.3952058299005E-3</v>
      </c>
      <c r="AX18" s="74">
        <v>7.7209928137999997E-4</v>
      </c>
      <c r="AY18" s="74">
        <v>1.5298014704000001E-3</v>
      </c>
      <c r="AZ18" s="74">
        <v>1.0317251166194301E-3</v>
      </c>
      <c r="BA18" s="74">
        <v>1.4997238725963499E-3</v>
      </c>
      <c r="BB18" s="74">
        <v>1.09756653382729E-3</v>
      </c>
      <c r="BC18" s="74">
        <v>3.3448650785552199E-3</v>
      </c>
      <c r="BD18" s="74">
        <v>1.2802506837280099E-3</v>
      </c>
      <c r="BE18" s="74">
        <v>2.2080453716876699E-3</v>
      </c>
      <c r="BF18" s="74">
        <v>7.8064479479000002E-4</v>
      </c>
      <c r="BG18" s="74">
        <v>5.7742665041717696E-4</v>
      </c>
      <c r="BH18" s="74">
        <v>7.7942254650753703E-4</v>
      </c>
      <c r="BI18" s="74">
        <v>3.4939446689000002E-4</v>
      </c>
      <c r="BJ18" s="74">
        <v>3.4939446689000002E-4</v>
      </c>
      <c r="BK18" s="74">
        <v>3.4939446689000002E-4</v>
      </c>
      <c r="BL18" s="74">
        <v>3.4939446689000002E-4</v>
      </c>
      <c r="BM18" s="74">
        <v>9.8759486009661595E-4</v>
      </c>
      <c r="BN18" s="74">
        <v>5.9423838305296302E-3</v>
      </c>
      <c r="BO18" s="74">
        <v>9.828886121599999E-4</v>
      </c>
      <c r="BP18" s="74">
        <v>1.99507928193E-3</v>
      </c>
      <c r="BQ18" s="74">
        <v>2.0229945910030201E-3</v>
      </c>
      <c r="BR18" s="74">
        <v>1.99507928193E-3</v>
      </c>
      <c r="BS18" s="74">
        <v>2.78637106723083E-3</v>
      </c>
      <c r="BT18" s="74">
        <v>9.1630211811658101E-3</v>
      </c>
      <c r="BU18" s="74">
        <v>2.8600769154056901E-3</v>
      </c>
      <c r="BV18" s="74">
        <v>5.5815344980198901E-3</v>
      </c>
      <c r="BW18" s="74">
        <v>1.7865565450258601E-3</v>
      </c>
      <c r="BX18" s="74">
        <v>2.2573625074699998E-3</v>
      </c>
      <c r="BY18" s="74">
        <v>5.1047103460627897E-3</v>
      </c>
    </row>
    <row r="19" spans="1:77">
      <c r="A19" s="74" t="s">
        <v>671</v>
      </c>
      <c r="B19" s="74">
        <v>2.40185930883542E-3</v>
      </c>
      <c r="C19" s="74">
        <v>7.2578849511648596E-3</v>
      </c>
      <c r="D19" s="74">
        <v>1.27714688213999E-3</v>
      </c>
      <c r="E19" s="74">
        <v>1.01739576242296E-3</v>
      </c>
      <c r="F19" s="74">
        <v>3.83509544500827E-3</v>
      </c>
      <c r="G19" s="74">
        <v>1.4580728715244799E-3</v>
      </c>
      <c r="H19" s="74">
        <v>3.0673284838465499E-3</v>
      </c>
      <c r="I19" s="74">
        <v>2.45618529348029E-3</v>
      </c>
      <c r="J19" s="74">
        <v>2.8428044426215299E-2</v>
      </c>
      <c r="K19" s="74">
        <v>0.133617197910816</v>
      </c>
      <c r="L19" s="74">
        <v>6.07221610976455E-4</v>
      </c>
      <c r="M19" s="74">
        <v>8.8624189871636702E-4</v>
      </c>
      <c r="N19" s="74">
        <v>1.5488775674755799E-3</v>
      </c>
      <c r="O19" s="74">
        <v>9.1146676555922798E-4</v>
      </c>
      <c r="P19" s="74">
        <v>6.1185038180520805E-4</v>
      </c>
      <c r="Q19" s="74">
        <v>6.6215906992943198E-4</v>
      </c>
      <c r="R19" s="74">
        <v>2.6055113993092901E-3</v>
      </c>
      <c r="S19" s="74">
        <v>7.04041171998229E-4</v>
      </c>
      <c r="T19" s="74">
        <v>7.2791816253862495E-4</v>
      </c>
      <c r="U19" s="74">
        <v>6.8689731488000001E-4</v>
      </c>
      <c r="V19" s="74">
        <v>6.2626394962838098E-4</v>
      </c>
      <c r="W19" s="74">
        <v>6.1150346991904704E-4</v>
      </c>
      <c r="X19" s="74">
        <v>8.2140361759382402E-4</v>
      </c>
      <c r="Y19" s="74">
        <v>6.6648312275129605E-4</v>
      </c>
      <c r="Z19" s="74">
        <v>4.8728432915075103E-4</v>
      </c>
      <c r="AA19" s="74">
        <v>5.8536314425802695E-4</v>
      </c>
      <c r="AB19" s="74">
        <v>1.60803624820267E-3</v>
      </c>
      <c r="AC19" s="74">
        <v>9.40090273028794E-4</v>
      </c>
      <c r="AD19" s="74">
        <v>1.48433062900101E-3</v>
      </c>
      <c r="AE19" s="74">
        <v>1.7436452296990901E-3</v>
      </c>
      <c r="AF19" s="74">
        <v>7.5916415580492603E-4</v>
      </c>
      <c r="AG19" s="74">
        <v>8.9172425070206804E-4</v>
      </c>
      <c r="AH19" s="74">
        <v>1.4218883104300001E-2</v>
      </c>
      <c r="AI19" s="74">
        <v>2.2614510378E-4</v>
      </c>
      <c r="AJ19" s="74">
        <v>2.2614510378E-4</v>
      </c>
      <c r="AK19" s="74">
        <v>2.2614510378E-4</v>
      </c>
      <c r="AL19" s="74">
        <v>5.4471236548999996E-4</v>
      </c>
      <c r="AM19" s="74">
        <v>8.2599063293206198E-4</v>
      </c>
      <c r="AN19" s="74">
        <v>5.3671616030999999E-4</v>
      </c>
      <c r="AO19" s="74">
        <v>5.3671616030999999E-4</v>
      </c>
      <c r="AP19" s="74">
        <v>4.4204264363999999E-4</v>
      </c>
      <c r="AQ19" s="74">
        <v>4.4204264363999999E-4</v>
      </c>
      <c r="AR19" s="74">
        <v>4.43724962424966E-4</v>
      </c>
      <c r="AS19" s="74">
        <v>5.2557581619999997E-4</v>
      </c>
      <c r="AT19" s="74">
        <v>4.0959202455999999E-4</v>
      </c>
      <c r="AU19" s="74">
        <v>8.2121593717525301E-4</v>
      </c>
      <c r="AV19" s="74">
        <v>6.6794806701522705E-4</v>
      </c>
      <c r="AW19" s="74">
        <v>1.1105395513615001E-3</v>
      </c>
      <c r="AX19" s="74">
        <v>3.7784398467300001E-3</v>
      </c>
      <c r="AY19" s="74">
        <v>5.1832877004900002E-3</v>
      </c>
      <c r="AZ19" s="74">
        <v>5.7592167768638505E-4</v>
      </c>
      <c r="BA19" s="74">
        <v>1.25047916092558E-3</v>
      </c>
      <c r="BB19" s="74">
        <v>7.4052177927319898E-4</v>
      </c>
      <c r="BC19" s="74">
        <v>2.37580769877085E-3</v>
      </c>
      <c r="BD19" s="74">
        <v>6.2011734724482198E-4</v>
      </c>
      <c r="BE19" s="74">
        <v>8.8393389069708005E-4</v>
      </c>
      <c r="BF19" s="74">
        <v>5.4471236548999996E-4</v>
      </c>
      <c r="BG19" s="74">
        <v>6.5612737808929897E-4</v>
      </c>
      <c r="BH19" s="74">
        <v>9.3890639912620896E-4</v>
      </c>
      <c r="BI19" s="74">
        <v>3.5233764280999998E-4</v>
      </c>
      <c r="BJ19" s="74">
        <v>3.5233764280999998E-4</v>
      </c>
      <c r="BK19" s="74">
        <v>3.5233764280999998E-4</v>
      </c>
      <c r="BL19" s="74">
        <v>3.5233764280999998E-4</v>
      </c>
      <c r="BM19" s="74">
        <v>1.1407903602116301E-3</v>
      </c>
      <c r="BN19" s="74">
        <v>1.2299890119586399E-3</v>
      </c>
      <c r="BO19" s="74">
        <v>1.1460968647800001E-3</v>
      </c>
      <c r="BP19" s="74">
        <v>5.4486763160999996E-4</v>
      </c>
      <c r="BQ19" s="74">
        <v>5.9430598818466099E-4</v>
      </c>
      <c r="BR19" s="74">
        <v>5.4486763160999996E-4</v>
      </c>
      <c r="BS19" s="74">
        <v>9.2942873494465303E-4</v>
      </c>
      <c r="BT19" s="74">
        <v>8.1348722908502504E-4</v>
      </c>
      <c r="BU19" s="74">
        <v>6.5808057674245101E-4</v>
      </c>
      <c r="BV19" s="74">
        <v>6.8501373006490203E-4</v>
      </c>
      <c r="BW19" s="74">
        <v>1.0521249356860499E-2</v>
      </c>
      <c r="BX19" s="74">
        <v>1.4218883104300001E-2</v>
      </c>
      <c r="BY19" s="74">
        <v>7.6308541197784695E-4</v>
      </c>
    </row>
    <row r="20" spans="1:77">
      <c r="A20" s="74" t="s">
        <v>672</v>
      </c>
      <c r="B20" s="74">
        <v>5.2668989585558101E-4</v>
      </c>
      <c r="C20" s="74">
        <v>3.14273304606653E-4</v>
      </c>
      <c r="D20" s="74">
        <v>5.1089996833486996E-4</v>
      </c>
      <c r="E20" s="74">
        <v>8.58609336162586E-2</v>
      </c>
      <c r="F20" s="74">
        <v>3.0307254540413E-4</v>
      </c>
      <c r="G20" s="74">
        <v>5.6985897389851697E-4</v>
      </c>
      <c r="H20" s="74">
        <v>1.2238608646027199E-3</v>
      </c>
      <c r="I20" s="74">
        <v>3.52572923708354E-4</v>
      </c>
      <c r="J20" s="74">
        <v>6.0259713736602E-4</v>
      </c>
      <c r="K20" s="74">
        <v>3.8724044212059102E-4</v>
      </c>
      <c r="L20" s="74">
        <v>2.7864865331303799E-4</v>
      </c>
      <c r="M20" s="74">
        <v>7.2752077051056101E-4</v>
      </c>
      <c r="N20" s="74">
        <v>6.12134758392577E-4</v>
      </c>
      <c r="O20" s="74">
        <v>5.8649335580633502E-4</v>
      </c>
      <c r="P20" s="74">
        <v>2.7633962647781901E-4</v>
      </c>
      <c r="Q20" s="74">
        <v>6.9804658205487697E-4</v>
      </c>
      <c r="R20" s="74">
        <v>4.3989459106044302E-4</v>
      </c>
      <c r="S20" s="74">
        <v>1.5542997439856301E-4</v>
      </c>
      <c r="T20" s="74">
        <v>1.8174707156170901E-4</v>
      </c>
      <c r="U20" s="75">
        <v>1.3058322571000001E-4</v>
      </c>
      <c r="V20" s="74">
        <v>6.6510647307382203E-4</v>
      </c>
      <c r="W20" s="74">
        <v>7.0006825460188502E-4</v>
      </c>
      <c r="X20" s="74">
        <v>5.4267312079453499E-4</v>
      </c>
      <c r="Y20" s="74">
        <v>6.7220850608722105E-4</v>
      </c>
      <c r="Z20" s="74">
        <v>1.7306460164421701E-4</v>
      </c>
      <c r="AA20" s="74">
        <v>2.2663960652406399E-4</v>
      </c>
      <c r="AB20" s="74">
        <v>2.8010060299501701E-4</v>
      </c>
      <c r="AC20" s="74">
        <v>4.3537815143532E-4</v>
      </c>
      <c r="AD20" s="74">
        <v>4.5137687107642401E-4</v>
      </c>
      <c r="AE20" s="74">
        <v>3.3886835398822001E-4</v>
      </c>
      <c r="AF20" s="74">
        <v>2.5705242265314899E-4</v>
      </c>
      <c r="AG20" s="74">
        <v>6.1091403358932604E-4</v>
      </c>
      <c r="AH20" s="75">
        <v>1.2871928727000001E-4</v>
      </c>
      <c r="AI20" s="74">
        <v>5.9624523098000001E-4</v>
      </c>
      <c r="AJ20" s="74">
        <v>5.9624523098000001E-4</v>
      </c>
      <c r="AK20" s="74">
        <v>5.9624523098000001E-4</v>
      </c>
      <c r="AL20" s="75">
        <v>1.2653274409999999E-4</v>
      </c>
      <c r="AM20" s="74">
        <v>2.9211409971387301E-4</v>
      </c>
      <c r="AN20" s="74">
        <v>1.8531849490000001E-4</v>
      </c>
      <c r="AO20" s="74">
        <v>1.8531849490000001E-4</v>
      </c>
      <c r="AP20" s="74">
        <v>1.8987080609E-4</v>
      </c>
      <c r="AQ20" s="74">
        <v>1.8987080609E-4</v>
      </c>
      <c r="AR20" s="74">
        <v>1.9255472080771199E-4</v>
      </c>
      <c r="AS20" s="74">
        <v>1.4861324562E-4</v>
      </c>
      <c r="AT20" s="74">
        <v>1.4750205155000001E-4</v>
      </c>
      <c r="AU20" s="74">
        <v>2.1042764165652E-4</v>
      </c>
      <c r="AV20" s="74">
        <v>3.7315048996596802E-4</v>
      </c>
      <c r="AW20" s="74">
        <v>1.94276492458494E-4</v>
      </c>
      <c r="AX20" s="75">
        <v>9.5956984690000004E-5</v>
      </c>
      <c r="AY20" s="74">
        <v>1.5739526326999999E-4</v>
      </c>
      <c r="AZ20" s="74">
        <v>8.2479163725770696E-4</v>
      </c>
      <c r="BA20" s="74">
        <v>2.2998690348549901E-4</v>
      </c>
      <c r="BB20" s="74">
        <v>8.0900286332232299E-4</v>
      </c>
      <c r="BC20" s="74">
        <v>1.9721262131477201E-4</v>
      </c>
      <c r="BD20" s="74">
        <v>6.9218417083303401E-4</v>
      </c>
      <c r="BE20" s="74">
        <v>1.6312070432712101E-4</v>
      </c>
      <c r="BF20" s="75">
        <v>1.2653274409999999E-4</v>
      </c>
      <c r="BG20" s="75">
        <v>1.0992861335791E-4</v>
      </c>
      <c r="BH20" s="74">
        <v>1.5418528369591901E-4</v>
      </c>
      <c r="BI20" s="75">
        <v>5.8642370920000002E-5</v>
      </c>
      <c r="BJ20" s="75">
        <v>5.8642370920000002E-5</v>
      </c>
      <c r="BK20" s="75">
        <v>5.8642370920000002E-5</v>
      </c>
      <c r="BL20" s="75">
        <v>5.8642370920000002E-5</v>
      </c>
      <c r="BM20" s="74">
        <v>2.1342863835579001E-4</v>
      </c>
      <c r="BN20" s="74">
        <v>9.75440974077501E-4</v>
      </c>
      <c r="BO20" s="74">
        <v>2.1395862593000001E-4</v>
      </c>
      <c r="BP20" s="74">
        <v>1.5262788225999999E-4</v>
      </c>
      <c r="BQ20" s="74">
        <v>2.4797533545699399E-4</v>
      </c>
      <c r="BR20" s="74">
        <v>1.5262788225999999E-4</v>
      </c>
      <c r="BS20" s="74">
        <v>1.6065932172063899E-4</v>
      </c>
      <c r="BT20" s="74">
        <v>2.09406581397686E-4</v>
      </c>
      <c r="BU20" s="74">
        <v>3.5733993488951398E-4</v>
      </c>
      <c r="BV20" s="74">
        <v>1.83305113599074E-4</v>
      </c>
      <c r="BW20" s="75">
        <v>1.2276143967433501E-4</v>
      </c>
      <c r="BX20" s="75">
        <v>1.2871928727000001E-4</v>
      </c>
      <c r="BY20" s="74">
        <v>3.21563693787841E-4</v>
      </c>
    </row>
    <row r="21" spans="1:77">
      <c r="A21" s="74" t="s">
        <v>673</v>
      </c>
      <c r="B21" s="74">
        <v>2.4117905738862602E-3</v>
      </c>
      <c r="C21" s="74">
        <v>1.3579690807458699E-3</v>
      </c>
      <c r="D21" s="74">
        <v>4.1917269742206198E-3</v>
      </c>
      <c r="E21" s="74">
        <v>2.6399739174771002E-2</v>
      </c>
      <c r="F21" s="74">
        <v>1.9419150769343599E-3</v>
      </c>
      <c r="G21" s="74">
        <v>3.9564216519816101E-3</v>
      </c>
      <c r="H21" s="74">
        <v>1.3371489188101699E-2</v>
      </c>
      <c r="I21" s="74">
        <v>1.0689978862916301E-3</v>
      </c>
      <c r="J21" s="74">
        <v>0.12213567210892</v>
      </c>
      <c r="K21" s="74">
        <v>1.30612671997043E-3</v>
      </c>
      <c r="L21" s="74">
        <v>6.1026690135254104E-4</v>
      </c>
      <c r="M21" s="74">
        <v>0.20068975057063401</v>
      </c>
      <c r="N21" s="74">
        <v>0.13221714804706799</v>
      </c>
      <c r="O21" s="74">
        <v>0.122770274926586</v>
      </c>
      <c r="P21" s="74">
        <v>5.8370175773673095E-4</v>
      </c>
      <c r="Q21" s="74">
        <v>1.8855934909646901E-2</v>
      </c>
      <c r="R21" s="74">
        <v>1.17645160776612E-3</v>
      </c>
      <c r="S21" s="74">
        <v>6.8599388113547597E-4</v>
      </c>
      <c r="T21" s="74">
        <v>6.6121232051734996E-4</v>
      </c>
      <c r="U21" s="74">
        <v>7.2875801667000005E-4</v>
      </c>
      <c r="V21" s="74">
        <v>3.4660970096980401E-3</v>
      </c>
      <c r="W21" s="74">
        <v>4.7108751486483599E-3</v>
      </c>
      <c r="X21" s="74">
        <v>2.3870450633651299E-3</v>
      </c>
      <c r="Y21" s="74">
        <v>4.4653725716143197E-3</v>
      </c>
      <c r="Z21" s="74">
        <v>4.5321903268761801E-4</v>
      </c>
      <c r="AA21" s="74">
        <v>5.4481889077417304E-4</v>
      </c>
      <c r="AB21" s="74">
        <v>3.19004679339744E-3</v>
      </c>
      <c r="AC21" s="74">
        <v>6.7863511130402995E-2</v>
      </c>
      <c r="AD21" s="74">
        <v>1.53704251365157E-2</v>
      </c>
      <c r="AE21" s="74">
        <v>2.0362183724157702E-2</v>
      </c>
      <c r="AF21" s="74">
        <v>6.7874081887303605E-4</v>
      </c>
      <c r="AG21" s="74">
        <v>2.5388583829141099E-2</v>
      </c>
      <c r="AH21" s="74">
        <v>8.9725812999000005E-4</v>
      </c>
      <c r="AI21" s="74">
        <v>2.4742859024999998E-4</v>
      </c>
      <c r="AJ21" s="74">
        <v>2.4742859024999998E-4</v>
      </c>
      <c r="AK21" s="74">
        <v>2.4742859024999998E-4</v>
      </c>
      <c r="AL21" s="74">
        <v>1.4469226082699999E-3</v>
      </c>
      <c r="AM21" s="74">
        <v>1.1851454489066899E-3</v>
      </c>
      <c r="AN21" s="74">
        <v>3.1576364210999998E-4</v>
      </c>
      <c r="AO21" s="74">
        <v>3.1576364210999998E-4</v>
      </c>
      <c r="AP21" s="74">
        <v>1.047351545571E-2</v>
      </c>
      <c r="AQ21" s="74">
        <v>1.047351545571E-2</v>
      </c>
      <c r="AR21" s="74">
        <v>1.0335648401659001E-2</v>
      </c>
      <c r="AS21" s="74">
        <v>1.030576135824E-2</v>
      </c>
      <c r="AT21" s="74">
        <v>4.3966195447799998E-3</v>
      </c>
      <c r="AU21" s="74">
        <v>1.6461295561156599E-3</v>
      </c>
      <c r="AV21" s="74">
        <v>7.5317073959421405E-4</v>
      </c>
      <c r="AW21" s="74">
        <v>5.5419154039771496E-4</v>
      </c>
      <c r="AX21" s="74">
        <v>3.3834305516999998E-4</v>
      </c>
      <c r="AY21" s="74">
        <v>7.6740163770000003E-4</v>
      </c>
      <c r="AZ21" s="74">
        <v>1.0448738789390201E-3</v>
      </c>
      <c r="BA21" s="74">
        <v>7.4823787568484496E-4</v>
      </c>
      <c r="BB21" s="74">
        <v>1.1216048820588201E-3</v>
      </c>
      <c r="BC21" s="74">
        <v>1.89967207663065E-3</v>
      </c>
      <c r="BD21" s="74">
        <v>8.7618335764004702E-4</v>
      </c>
      <c r="BE21" s="74">
        <v>6.41711764612399E-4</v>
      </c>
      <c r="BF21" s="74">
        <v>1.4469226082699999E-3</v>
      </c>
      <c r="BG21" s="74">
        <v>3.91074322112626E-4</v>
      </c>
      <c r="BH21" s="74">
        <v>4.9927088941231301E-4</v>
      </c>
      <c r="BI21" s="74">
        <v>2.9507413587000003E-4</v>
      </c>
      <c r="BJ21" s="74">
        <v>2.9507413587000003E-4</v>
      </c>
      <c r="BK21" s="74">
        <v>2.9507413587000003E-4</v>
      </c>
      <c r="BL21" s="74">
        <v>2.9507413587000003E-4</v>
      </c>
      <c r="BM21" s="74">
        <v>5.8839089276325302E-4</v>
      </c>
      <c r="BN21" s="74">
        <v>5.3337820932855497E-4</v>
      </c>
      <c r="BO21" s="74">
        <v>5.8219076934000003E-4</v>
      </c>
      <c r="BP21" s="74">
        <v>1.7215061754600001E-3</v>
      </c>
      <c r="BQ21" s="74">
        <v>2.0666776157322198E-3</v>
      </c>
      <c r="BR21" s="74">
        <v>1.7215061754600001E-3</v>
      </c>
      <c r="BS21" s="74">
        <v>9.1230391389026397E-4</v>
      </c>
      <c r="BT21" s="74">
        <v>1.6357644152492001E-3</v>
      </c>
      <c r="BU21" s="74">
        <v>3.01779584090874E-3</v>
      </c>
      <c r="BV21" s="74">
        <v>1.2332864298766799E-3</v>
      </c>
      <c r="BW21" s="74">
        <v>7.3433815744817696E-4</v>
      </c>
      <c r="BX21" s="74">
        <v>8.9725812999000005E-4</v>
      </c>
      <c r="BY21" s="74">
        <v>2.1065429945815901E-3</v>
      </c>
    </row>
    <row r="22" spans="1:77">
      <c r="A22" s="74" t="s">
        <v>674</v>
      </c>
      <c r="B22" s="74">
        <v>8.8121487828950401E-4</v>
      </c>
      <c r="C22" s="74">
        <v>2.08558797597169E-3</v>
      </c>
      <c r="D22" s="74">
        <v>9.1981466067844796E-4</v>
      </c>
      <c r="E22" s="74">
        <v>9.6781068672114896E-4</v>
      </c>
      <c r="F22" s="74">
        <v>6.8503027154923697E-4</v>
      </c>
      <c r="G22" s="74">
        <v>1.1819793344039001E-3</v>
      </c>
      <c r="H22" s="74">
        <v>9.3765056615962303E-4</v>
      </c>
      <c r="I22" s="74">
        <v>5.3418891261894602E-4</v>
      </c>
      <c r="J22" s="74">
        <v>9.6069095036404597E-4</v>
      </c>
      <c r="K22" s="74">
        <v>6.8688106012169405E-4</v>
      </c>
      <c r="L22" s="74">
        <v>7.0056530728102603E-4</v>
      </c>
      <c r="M22" s="74">
        <v>8.0437515045257398E-4</v>
      </c>
      <c r="N22" s="74">
        <v>8.5315704354069297E-4</v>
      </c>
      <c r="O22" s="74">
        <v>7.8035473165595395E-4</v>
      </c>
      <c r="P22" s="74">
        <v>6.4423440369522399E-4</v>
      </c>
      <c r="Q22" s="74">
        <v>7.0984867530286102E-3</v>
      </c>
      <c r="R22" s="74">
        <v>5.3717103127866599E-4</v>
      </c>
      <c r="S22" s="74">
        <v>0.17999396274983101</v>
      </c>
      <c r="T22" s="74">
        <v>0.16749845452593301</v>
      </c>
      <c r="U22" s="74">
        <v>2.9136738438399999E-2</v>
      </c>
      <c r="V22" s="74">
        <v>7.2221509223031099E-3</v>
      </c>
      <c r="W22" s="74">
        <v>8.6517317684810992E-3</v>
      </c>
      <c r="X22" s="74">
        <v>5.0568172128379598E-3</v>
      </c>
      <c r="Y22" s="74">
        <v>7.4598747891190002E-3</v>
      </c>
      <c r="Z22" s="74">
        <v>4.76067924945261E-4</v>
      </c>
      <c r="AA22" s="74">
        <v>6.72361988781314E-4</v>
      </c>
      <c r="AB22" s="74">
        <v>3.1096858509206101E-3</v>
      </c>
      <c r="AC22" s="74">
        <v>5.4759508836977402E-2</v>
      </c>
      <c r="AD22" s="74">
        <v>2.7489845750876801E-3</v>
      </c>
      <c r="AE22" s="74">
        <v>2.5684441586232899E-3</v>
      </c>
      <c r="AF22" s="74">
        <v>0.175803054962265</v>
      </c>
      <c r="AG22" s="74">
        <v>1.20554827856651E-3</v>
      </c>
      <c r="AH22" s="74">
        <v>1.2853754601E-3</v>
      </c>
      <c r="AI22" s="74">
        <v>3.2639871234000002E-4</v>
      </c>
      <c r="AJ22" s="74">
        <v>3.2639871234000002E-4</v>
      </c>
      <c r="AK22" s="74">
        <v>3.2639871234000002E-4</v>
      </c>
      <c r="AL22" s="74">
        <v>5.5479714159999997E-3</v>
      </c>
      <c r="AM22" s="74">
        <v>7.4119083326042395E-4</v>
      </c>
      <c r="AN22" s="74">
        <v>5.3338072286000001E-4</v>
      </c>
      <c r="AO22" s="74">
        <v>5.3338072286000001E-4</v>
      </c>
      <c r="AP22" s="74">
        <v>9.6868309549999997E-4</v>
      </c>
      <c r="AQ22" s="74">
        <v>9.6868309549999997E-4</v>
      </c>
      <c r="AR22" s="74">
        <v>9.6353899125565504E-4</v>
      </c>
      <c r="AS22" s="74">
        <v>4.6206899270800003E-3</v>
      </c>
      <c r="AT22" s="74">
        <v>8.6655045847600001E-3</v>
      </c>
      <c r="AU22" s="74">
        <v>8.57058097319225E-4</v>
      </c>
      <c r="AV22" s="74">
        <v>6.2524411500249001E-4</v>
      </c>
      <c r="AW22" s="74">
        <v>4.0905062482295802E-4</v>
      </c>
      <c r="AX22" s="74">
        <v>7.9664914132000005E-4</v>
      </c>
      <c r="AY22" s="74">
        <v>8.5480916062000004E-4</v>
      </c>
      <c r="AZ22" s="74">
        <v>5.5765763225578396E-3</v>
      </c>
      <c r="BA22" s="74">
        <v>5.7557772103552E-4</v>
      </c>
      <c r="BB22" s="74">
        <v>5.7488564379046996E-3</v>
      </c>
      <c r="BC22" s="74">
        <v>1.00929871330962E-3</v>
      </c>
      <c r="BD22" s="74">
        <v>3.8014949381442301E-2</v>
      </c>
      <c r="BE22" s="74">
        <v>0.27229920247024803</v>
      </c>
      <c r="BF22" s="74">
        <v>5.5479714159999997E-3</v>
      </c>
      <c r="BG22" s="74">
        <v>8.3240432780122304E-4</v>
      </c>
      <c r="BH22" s="74">
        <v>9.5651899112260397E-4</v>
      </c>
      <c r="BI22" s="74">
        <v>6.8077148317999996E-4</v>
      </c>
      <c r="BJ22" s="74">
        <v>6.8077148317999996E-4</v>
      </c>
      <c r="BK22" s="74">
        <v>6.8077148317999996E-4</v>
      </c>
      <c r="BL22" s="74">
        <v>6.8077148317999996E-4</v>
      </c>
      <c r="BM22" s="74">
        <v>5.2965400339930998E-4</v>
      </c>
      <c r="BN22" s="74">
        <v>6.2044401559945596E-3</v>
      </c>
      <c r="BO22" s="74">
        <v>5.1173010270000004E-4</v>
      </c>
      <c r="BP22" s="74">
        <v>9.6390798877000004E-3</v>
      </c>
      <c r="BQ22" s="74">
        <v>9.5303597546117797E-3</v>
      </c>
      <c r="BR22" s="74">
        <v>9.6390798877000004E-3</v>
      </c>
      <c r="BS22" s="74">
        <v>7.6165095020469401E-4</v>
      </c>
      <c r="BT22" s="74">
        <v>9.6324309037690097E-4</v>
      </c>
      <c r="BU22" s="74">
        <v>7.8980105401822206E-3</v>
      </c>
      <c r="BV22" s="74">
        <v>7.8363619679639297E-4</v>
      </c>
      <c r="BW22" s="74">
        <v>1.11153343978695E-3</v>
      </c>
      <c r="BX22" s="74">
        <v>1.2853754601E-3</v>
      </c>
      <c r="BY22" s="74">
        <v>4.7689250211438699E-3</v>
      </c>
    </row>
    <row r="23" spans="1:77">
      <c r="A23" s="74" t="s">
        <v>675</v>
      </c>
      <c r="B23" s="74">
        <v>3.2289016691171698E-3</v>
      </c>
      <c r="C23" s="74">
        <v>1.0687301233670201E-3</v>
      </c>
      <c r="D23" s="74">
        <v>1.9273971066396201E-3</v>
      </c>
      <c r="E23" s="74">
        <v>2.4860043214951E-2</v>
      </c>
      <c r="F23" s="74">
        <v>7.88290404746861E-4</v>
      </c>
      <c r="G23" s="74">
        <v>2.3066615556057101E-3</v>
      </c>
      <c r="H23" s="74">
        <v>1.6374450515174699E-3</v>
      </c>
      <c r="I23" s="74">
        <v>5.89290871153417E-4</v>
      </c>
      <c r="J23" s="74">
        <v>1.03436397240353E-2</v>
      </c>
      <c r="K23" s="74">
        <v>1.7260361137663399E-3</v>
      </c>
      <c r="L23" s="74">
        <v>6.6181944996826904E-4</v>
      </c>
      <c r="M23" s="74">
        <v>2.7443317982577902E-3</v>
      </c>
      <c r="N23" s="74">
        <v>2.1339836418730902E-3</v>
      </c>
      <c r="O23" s="74">
        <v>1.9638303147233799E-3</v>
      </c>
      <c r="P23" s="74">
        <v>6.1822292783578301E-4</v>
      </c>
      <c r="Q23" s="74">
        <v>1.76419350342975E-2</v>
      </c>
      <c r="R23" s="74">
        <v>7.7536389307052795E-4</v>
      </c>
      <c r="S23" s="74">
        <v>6.74400225171695E-4</v>
      </c>
      <c r="T23" s="74">
        <v>6.3692062133583502E-4</v>
      </c>
      <c r="U23" s="74">
        <v>6.4371595956000003E-4</v>
      </c>
      <c r="V23" s="74">
        <v>1.8187589455089699E-2</v>
      </c>
      <c r="W23" s="74">
        <v>2.2409598775305101E-2</v>
      </c>
      <c r="X23" s="74">
        <v>2.1455760338284901E-2</v>
      </c>
      <c r="Y23" s="74">
        <v>2.3692083043284101E-2</v>
      </c>
      <c r="Z23" s="74">
        <v>3.5527867040293298E-4</v>
      </c>
      <c r="AA23" s="74">
        <v>5.4081404209519303E-4</v>
      </c>
      <c r="AB23" s="74">
        <v>1.8328890289406501E-3</v>
      </c>
      <c r="AC23" s="74">
        <v>1.9873907315352299E-3</v>
      </c>
      <c r="AD23" s="74">
        <v>3.47374576628523E-2</v>
      </c>
      <c r="AE23" s="74">
        <v>3.2449000778684298E-3</v>
      </c>
      <c r="AF23" s="74">
        <v>8.0931704162763704E-4</v>
      </c>
      <c r="AG23" s="74">
        <v>1.0980877569318299E-3</v>
      </c>
      <c r="AH23" s="74">
        <v>6.4489860875999996E-4</v>
      </c>
      <c r="AI23" s="74">
        <v>1.5034427954999999E-4</v>
      </c>
      <c r="AJ23" s="74">
        <v>1.5034427954999999E-4</v>
      </c>
      <c r="AK23" s="74">
        <v>1.5034427954999999E-4</v>
      </c>
      <c r="AL23" s="74">
        <v>1.1788055900999999E-3</v>
      </c>
      <c r="AM23" s="74">
        <v>3.4183375909262501E-4</v>
      </c>
      <c r="AN23" s="74">
        <v>1.5912544986000001E-4</v>
      </c>
      <c r="AO23" s="74">
        <v>1.5912544986000001E-4</v>
      </c>
      <c r="AP23" s="74">
        <v>3.7853644269000001E-4</v>
      </c>
      <c r="AQ23" s="74">
        <v>3.7853644269000001E-4</v>
      </c>
      <c r="AR23" s="74">
        <v>3.7893562378386202E-4</v>
      </c>
      <c r="AS23" s="74">
        <v>6.6317053889999996E-4</v>
      </c>
      <c r="AT23" s="74">
        <v>1.6023714010799999E-3</v>
      </c>
      <c r="AU23" s="74">
        <v>8.1456890406743604E-4</v>
      </c>
      <c r="AV23" s="74">
        <v>4.64749430896325E-4</v>
      </c>
      <c r="AW23" s="74">
        <v>2.2655885087276601E-4</v>
      </c>
      <c r="AX23" s="74">
        <v>1.8739076574000001E-4</v>
      </c>
      <c r="AY23" s="74">
        <v>1.00717362495E-3</v>
      </c>
      <c r="AZ23" s="74">
        <v>8.6865120141622996E-4</v>
      </c>
      <c r="BA23" s="74">
        <v>2.8428886485813698E-4</v>
      </c>
      <c r="BB23" s="74">
        <v>1.2814269186051999E-3</v>
      </c>
      <c r="BC23" s="74">
        <v>4.70661009688645E-4</v>
      </c>
      <c r="BD23" s="74">
        <v>5.7570920317553302E-4</v>
      </c>
      <c r="BE23" s="74">
        <v>7.6313114829734295E-4</v>
      </c>
      <c r="BF23" s="74">
        <v>1.1788055900999999E-3</v>
      </c>
      <c r="BG23" s="75">
        <v>1.2318713086132199E-4</v>
      </c>
      <c r="BH23" s="74">
        <v>1.6764508604230201E-4</v>
      </c>
      <c r="BI23" s="75">
        <v>1.312740612E-4</v>
      </c>
      <c r="BJ23" s="75">
        <v>1.312740612E-4</v>
      </c>
      <c r="BK23" s="75">
        <v>1.312740612E-4</v>
      </c>
      <c r="BL23" s="75">
        <v>1.312740612E-4</v>
      </c>
      <c r="BM23" s="74">
        <v>2.29147372445913E-4</v>
      </c>
      <c r="BN23" s="74">
        <v>3.8889620964740898E-4</v>
      </c>
      <c r="BO23" s="74">
        <v>2.2550163620999999E-4</v>
      </c>
      <c r="BP23" s="74">
        <v>3.6067843977E-4</v>
      </c>
      <c r="BQ23" s="74">
        <v>6.03569672735746E-4</v>
      </c>
      <c r="BR23" s="74">
        <v>3.6067843977E-4</v>
      </c>
      <c r="BS23" s="74">
        <v>3.7094755666605098E-4</v>
      </c>
      <c r="BT23" s="74">
        <v>8.20876947686407E-4</v>
      </c>
      <c r="BU23" s="74">
        <v>1.2058197010165E-3</v>
      </c>
      <c r="BV23" s="74">
        <v>4.8453269210698601E-4</v>
      </c>
      <c r="BW23" s="74">
        <v>5.5792208224376798E-4</v>
      </c>
      <c r="BX23" s="74">
        <v>6.4489860875999996E-4</v>
      </c>
      <c r="BY23" s="74">
        <v>7.6565856222391901E-4</v>
      </c>
    </row>
    <row r="24" spans="1:77">
      <c r="A24" s="74" t="s">
        <v>676</v>
      </c>
      <c r="B24" s="74">
        <v>2.3259607074296801E-3</v>
      </c>
      <c r="C24" s="74">
        <v>4.7742012728372798E-4</v>
      </c>
      <c r="D24" s="74">
        <v>6.4364350279568199E-4</v>
      </c>
      <c r="E24" s="74">
        <v>1.0397317125492901E-3</v>
      </c>
      <c r="F24" s="74">
        <v>1.89179754489615E-4</v>
      </c>
      <c r="G24" s="74">
        <v>2.1570191312524E-4</v>
      </c>
      <c r="H24" s="74">
        <v>2.3327144651135299E-4</v>
      </c>
      <c r="I24" s="74">
        <v>1.6913536003901E-4</v>
      </c>
      <c r="J24" s="74">
        <v>1.5655754134851201E-3</v>
      </c>
      <c r="K24" s="74">
        <v>6.5841524354062601E-4</v>
      </c>
      <c r="L24" s="74">
        <v>2.8919618975940001E-4</v>
      </c>
      <c r="M24" s="74">
        <v>3.11479234837601E-4</v>
      </c>
      <c r="N24" s="74">
        <v>3.01457143548959E-4</v>
      </c>
      <c r="O24" s="74">
        <v>2.5942760976752701E-4</v>
      </c>
      <c r="P24" s="74">
        <v>2.2277657986054399E-4</v>
      </c>
      <c r="Q24" s="74">
        <v>0.17776851992138301</v>
      </c>
      <c r="R24" s="74">
        <v>1.7061465969441401E-4</v>
      </c>
      <c r="S24" s="74">
        <v>1.44517177419808E-4</v>
      </c>
      <c r="T24" s="74">
        <v>1.8096860164805101E-4</v>
      </c>
      <c r="U24" s="74">
        <v>1.3369314060000001E-4</v>
      </c>
      <c r="V24" s="74">
        <v>0.181834431444788</v>
      </c>
      <c r="W24" s="74">
        <v>0.22110239290919201</v>
      </c>
      <c r="X24" s="74">
        <v>9.0748081734802102E-2</v>
      </c>
      <c r="Y24" s="74">
        <v>0.18723042733877299</v>
      </c>
      <c r="Z24" s="75">
        <v>1.0641804695557599E-4</v>
      </c>
      <c r="AA24" s="74">
        <v>1.22318778139248E-4</v>
      </c>
      <c r="AB24" s="74">
        <v>1.84520570499776E-4</v>
      </c>
      <c r="AC24" s="74">
        <v>1.40313036521764E-3</v>
      </c>
      <c r="AD24" s="74">
        <v>1.6236270627494199E-3</v>
      </c>
      <c r="AE24" s="74">
        <v>3.89019807077157E-4</v>
      </c>
      <c r="AF24" s="74">
        <v>1.97334610735731E-4</v>
      </c>
      <c r="AG24" s="74">
        <v>2.8933296387110999E-4</v>
      </c>
      <c r="AH24" s="74">
        <v>1.734080178E-4</v>
      </c>
      <c r="AI24" s="75">
        <v>5.0128546799999998E-5</v>
      </c>
      <c r="AJ24" s="75">
        <v>5.0128546799999998E-5</v>
      </c>
      <c r="AK24" s="75">
        <v>5.0128546799999998E-5</v>
      </c>
      <c r="AL24" s="74">
        <v>1.5314220000000001E-4</v>
      </c>
      <c r="AM24" s="74">
        <v>3.2363386491342499E-4</v>
      </c>
      <c r="AN24" s="75">
        <v>7.7285763600000006E-5</v>
      </c>
      <c r="AO24" s="75">
        <v>7.7285763600000006E-5</v>
      </c>
      <c r="AP24" s="74">
        <v>1.2593393579999999E-4</v>
      </c>
      <c r="AQ24" s="74">
        <v>1.2593393579999999E-4</v>
      </c>
      <c r="AR24" s="74">
        <v>1.27178903256363E-4</v>
      </c>
      <c r="AS24" s="74">
        <v>2.6120954580000002E-4</v>
      </c>
      <c r="AT24" s="74">
        <v>1.2858840060000001E-4</v>
      </c>
      <c r="AU24" s="74">
        <v>1.33643273430692E-3</v>
      </c>
      <c r="AV24" s="74">
        <v>3.8089100344748699E-4</v>
      </c>
      <c r="AW24" s="74">
        <v>1.4031117849373401E-4</v>
      </c>
      <c r="AX24" s="75">
        <v>6.2584112400000002E-5</v>
      </c>
      <c r="AY24" s="74">
        <v>1.941332622E-4</v>
      </c>
      <c r="AZ24" s="74">
        <v>2.2282291369419701E-4</v>
      </c>
      <c r="BA24" s="74">
        <v>3.5806524542547098E-4</v>
      </c>
      <c r="BB24" s="74">
        <v>1.98923127756498E-4</v>
      </c>
      <c r="BC24" s="74">
        <v>5.1919147900856004E-4</v>
      </c>
      <c r="BD24" s="74">
        <v>1.3877099649511101E-4</v>
      </c>
      <c r="BE24" s="74">
        <v>1.6009798592667699E-4</v>
      </c>
      <c r="BF24" s="74">
        <v>1.5314220000000001E-4</v>
      </c>
      <c r="BG24" s="75">
        <v>8.7129773113167396E-5</v>
      </c>
      <c r="BH24" s="74">
        <v>1.24152566754516E-4</v>
      </c>
      <c r="BI24" s="75">
        <v>9.93382404E-5</v>
      </c>
      <c r="BJ24" s="75">
        <v>9.93382404E-5</v>
      </c>
      <c r="BK24" s="75">
        <v>9.93382404E-5</v>
      </c>
      <c r="BL24" s="75">
        <v>9.93382404E-5</v>
      </c>
      <c r="BM24" s="74">
        <v>3.1663373473181898E-4</v>
      </c>
      <c r="BN24" s="74">
        <v>6.8922305786802503E-4</v>
      </c>
      <c r="BO24" s="74">
        <v>3.1715749620000002E-4</v>
      </c>
      <c r="BP24" s="74">
        <v>3.1133809260000002E-4</v>
      </c>
      <c r="BQ24" s="74">
        <v>7.7881336831143002E-4</v>
      </c>
      <c r="BR24" s="74">
        <v>3.1133809260000002E-4</v>
      </c>
      <c r="BS24" s="74">
        <v>4.0385372465485698E-4</v>
      </c>
      <c r="BT24" s="74">
        <v>1.3032574444056799E-3</v>
      </c>
      <c r="BU24" s="74">
        <v>1.3898725622202299E-3</v>
      </c>
      <c r="BV24" s="74">
        <v>6.5257901802352302E-4</v>
      </c>
      <c r="BW24" s="74">
        <v>1.4570403842775899E-4</v>
      </c>
      <c r="BX24" s="74">
        <v>1.734080178E-4</v>
      </c>
      <c r="BY24" s="74">
        <v>1.0465557990631401E-3</v>
      </c>
    </row>
    <row r="25" spans="1:77">
      <c r="A25" s="74" t="s">
        <v>677</v>
      </c>
      <c r="B25" s="74">
        <v>4.7507586154164304E-3</v>
      </c>
      <c r="C25" s="74">
        <v>1.0121244877628201E-2</v>
      </c>
      <c r="D25" s="74">
        <v>4.2967884360538399E-3</v>
      </c>
      <c r="E25" s="74">
        <v>4.74973095214643E-3</v>
      </c>
      <c r="F25" s="74">
        <v>4.1580364491994003E-3</v>
      </c>
      <c r="G25" s="74">
        <v>6.1648187096881397E-3</v>
      </c>
      <c r="H25" s="74">
        <v>3.6113570202568001E-3</v>
      </c>
      <c r="I25" s="74">
        <v>2.3904206772105501E-3</v>
      </c>
      <c r="J25" s="74">
        <v>3.9917477497865596E-3</v>
      </c>
      <c r="K25" s="74">
        <v>3.30664430822528E-3</v>
      </c>
      <c r="L25" s="74">
        <v>3.5480679131313099E-3</v>
      </c>
      <c r="M25" s="74">
        <v>4.2874474654304101E-3</v>
      </c>
      <c r="N25" s="74">
        <v>4.2013557303821197E-3</v>
      </c>
      <c r="O25" s="74">
        <v>3.4035525172211498E-3</v>
      </c>
      <c r="P25" s="74">
        <v>3.0765855886128899E-3</v>
      </c>
      <c r="Q25" s="74">
        <v>3.4109292887672801E-3</v>
      </c>
      <c r="R25" s="74">
        <v>2.2156132196805099E-3</v>
      </c>
      <c r="S25" s="74">
        <v>7.8310484522485391E-3</v>
      </c>
      <c r="T25" s="74">
        <v>7.4260113659742697E-3</v>
      </c>
      <c r="U25" s="74">
        <v>2.4481741844200001E-3</v>
      </c>
      <c r="V25" s="74">
        <v>3.2378812641343101E-3</v>
      </c>
      <c r="W25" s="74">
        <v>3.4624568962184198E-3</v>
      </c>
      <c r="X25" s="74">
        <v>7.4145512676445799E-2</v>
      </c>
      <c r="Y25" s="74">
        <v>3.4241449574784399E-3</v>
      </c>
      <c r="Z25" s="74">
        <v>1.03731846320807E-3</v>
      </c>
      <c r="AA25" s="74">
        <v>1.3369220219934101E-3</v>
      </c>
      <c r="AB25" s="74">
        <v>3.6630784275039799E-3</v>
      </c>
      <c r="AC25" s="74">
        <v>1.35697225691445E-2</v>
      </c>
      <c r="AD25" s="74">
        <v>5.6799128276460498E-2</v>
      </c>
      <c r="AE25" s="74">
        <v>1.7198472671855401E-2</v>
      </c>
      <c r="AF25" s="74">
        <v>7.5696445951539196E-3</v>
      </c>
      <c r="AG25" s="74">
        <v>1.05505047395944E-2</v>
      </c>
      <c r="AH25" s="74">
        <v>1.62027755993E-3</v>
      </c>
      <c r="AI25" s="74">
        <v>5.1898634367999997E-4</v>
      </c>
      <c r="AJ25" s="74">
        <v>5.1898634367999997E-4</v>
      </c>
      <c r="AK25" s="74">
        <v>5.1898634367999997E-4</v>
      </c>
      <c r="AL25" s="74">
        <v>5.9167003967399998E-3</v>
      </c>
      <c r="AM25" s="74">
        <v>1.3937139943871E-3</v>
      </c>
      <c r="AN25" s="74">
        <v>7.0345452775000001E-4</v>
      </c>
      <c r="AO25" s="74">
        <v>7.0345452775000001E-4</v>
      </c>
      <c r="AP25" s="74">
        <v>1.79355753981E-3</v>
      </c>
      <c r="AQ25" s="74">
        <v>1.79355753981E-3</v>
      </c>
      <c r="AR25" s="74">
        <v>1.7888451988273999E-3</v>
      </c>
      <c r="AS25" s="74">
        <v>2.8090623620799999E-3</v>
      </c>
      <c r="AT25" s="74">
        <v>2.91067076689E-3</v>
      </c>
      <c r="AU25" s="74">
        <v>1.7651747675396701E-3</v>
      </c>
      <c r="AV25" s="74">
        <v>1.49460425907819E-3</v>
      </c>
      <c r="AW25" s="74">
        <v>1.3481495027006299E-3</v>
      </c>
      <c r="AX25" s="74">
        <v>9.7928796511000007E-4</v>
      </c>
      <c r="AY25" s="74">
        <v>1.6513423557600001E-3</v>
      </c>
      <c r="AZ25" s="74">
        <v>1.8300930161434801E-3</v>
      </c>
      <c r="BA25" s="74">
        <v>1.3804841292329099E-3</v>
      </c>
      <c r="BB25" s="74">
        <v>1.61863349513585E-3</v>
      </c>
      <c r="BC25" s="74">
        <v>2.4035183902524201E-3</v>
      </c>
      <c r="BD25" s="74">
        <v>4.1509167613176697E-3</v>
      </c>
      <c r="BE25" s="74">
        <v>1.06143313544211E-2</v>
      </c>
      <c r="BF25" s="74">
        <v>5.9167003967399998E-3</v>
      </c>
      <c r="BG25" s="74">
        <v>1.01054621960782E-3</v>
      </c>
      <c r="BH25" s="74">
        <v>1.3081635552403101E-3</v>
      </c>
      <c r="BI25" s="74">
        <v>1.09318205463E-3</v>
      </c>
      <c r="BJ25" s="74">
        <v>1.09318205463E-3</v>
      </c>
      <c r="BK25" s="74">
        <v>1.09318205463E-3</v>
      </c>
      <c r="BL25" s="74">
        <v>1.09318205463E-3</v>
      </c>
      <c r="BM25" s="74">
        <v>1.2504681094451201E-3</v>
      </c>
      <c r="BN25" s="74">
        <v>2.1855313663882601E-3</v>
      </c>
      <c r="BO25" s="74">
        <v>1.2305195474799999E-3</v>
      </c>
      <c r="BP25" s="74">
        <v>2.2862958077200001E-3</v>
      </c>
      <c r="BQ25" s="74">
        <v>2.3692167620069701E-3</v>
      </c>
      <c r="BR25" s="74">
        <v>2.2862958077200001E-3</v>
      </c>
      <c r="BS25" s="74">
        <v>1.58077111329449E-3</v>
      </c>
      <c r="BT25" s="74">
        <v>1.8594273179090299E-3</v>
      </c>
      <c r="BU25" s="74">
        <v>2.51918045217924E-3</v>
      </c>
      <c r="BV25" s="74">
        <v>1.85518754558329E-3</v>
      </c>
      <c r="BW25" s="74">
        <v>1.45125068513844E-3</v>
      </c>
      <c r="BX25" s="74">
        <v>1.62027755993E-3</v>
      </c>
      <c r="BY25" s="74">
        <v>2.04273566250294E-3</v>
      </c>
    </row>
    <row r="26" spans="1:77">
      <c r="A26" s="74" t="s">
        <v>678</v>
      </c>
      <c r="B26" s="74">
        <v>1.58648536457484E-3</v>
      </c>
      <c r="C26" s="74">
        <v>4.3944935782484398E-3</v>
      </c>
      <c r="D26" s="74">
        <v>1.65834234981596E-3</v>
      </c>
      <c r="E26" s="74">
        <v>2.8251521876553501E-3</v>
      </c>
      <c r="F26" s="74">
        <v>2.0687191529429202E-3</v>
      </c>
      <c r="G26" s="74">
        <v>2.8473764575947E-3</v>
      </c>
      <c r="H26" s="74">
        <v>2.26733931917651E-3</v>
      </c>
      <c r="I26" s="74">
        <v>3.4434951243154199E-3</v>
      </c>
      <c r="J26" s="74">
        <v>2.8570165493757601E-3</v>
      </c>
      <c r="K26" s="74">
        <v>2.3228873126489198E-3</v>
      </c>
      <c r="L26" s="74">
        <v>1.29082985377318E-2</v>
      </c>
      <c r="M26" s="74">
        <v>2.86259327690887E-3</v>
      </c>
      <c r="N26" s="74">
        <v>3.1252777206898E-3</v>
      </c>
      <c r="O26" s="74">
        <v>2.9208437933523298E-3</v>
      </c>
      <c r="P26" s="74">
        <v>7.8743689746550993E-3</v>
      </c>
      <c r="Q26" s="74">
        <v>1.11798829557432E-2</v>
      </c>
      <c r="R26" s="74">
        <v>2.6559079842110498E-3</v>
      </c>
      <c r="S26" s="74">
        <v>1.3454885094801999E-3</v>
      </c>
      <c r="T26" s="74">
        <v>1.6240368618210101E-3</v>
      </c>
      <c r="U26" s="74">
        <v>7.5014144487999999E-4</v>
      </c>
      <c r="V26" s="74">
        <v>1.14637348477014E-2</v>
      </c>
      <c r="W26" s="74">
        <v>1.29936972360807E-2</v>
      </c>
      <c r="X26" s="74">
        <v>7.2655414495699597E-3</v>
      </c>
      <c r="Y26" s="74">
        <v>1.16370018856361E-2</v>
      </c>
      <c r="Z26" s="74">
        <v>1.2627162695816501E-3</v>
      </c>
      <c r="AA26" s="74">
        <v>1.56004261413867E-3</v>
      </c>
      <c r="AB26" s="74">
        <v>2.29584646736493E-3</v>
      </c>
      <c r="AC26" s="74">
        <v>5.2792152364703297E-3</v>
      </c>
      <c r="AD26" s="74">
        <v>1.08477192328472E-2</v>
      </c>
      <c r="AE26" s="74">
        <v>2.3919761228911002E-3</v>
      </c>
      <c r="AF26" s="74">
        <v>2.19626956195832E-3</v>
      </c>
      <c r="AG26" s="74">
        <v>1.1865196110262301E-2</v>
      </c>
      <c r="AH26" s="74">
        <v>2.25592558584E-3</v>
      </c>
      <c r="AI26" s="74">
        <v>4.9703804592E-4</v>
      </c>
      <c r="AJ26" s="74">
        <v>4.9703804592E-4</v>
      </c>
      <c r="AK26" s="74">
        <v>4.9703804592E-4</v>
      </c>
      <c r="AL26" s="74">
        <v>3.0853308917599999E-3</v>
      </c>
      <c r="AM26" s="74">
        <v>1.37661132980791E-3</v>
      </c>
      <c r="AN26" s="74">
        <v>8.4375440280000001E-4</v>
      </c>
      <c r="AO26" s="74">
        <v>8.4375440280000001E-4</v>
      </c>
      <c r="AP26" s="74">
        <v>1.8083071132E-3</v>
      </c>
      <c r="AQ26" s="74">
        <v>1.8083071132E-3</v>
      </c>
      <c r="AR26" s="74">
        <v>1.8050995468724799E-3</v>
      </c>
      <c r="AS26" s="74">
        <v>2.49426729408E-3</v>
      </c>
      <c r="AT26" s="74">
        <v>1.2259079861600001E-3</v>
      </c>
      <c r="AU26" s="74">
        <v>2.0425112375399E-3</v>
      </c>
      <c r="AV26" s="74">
        <v>1.7086853035523299E-3</v>
      </c>
      <c r="AW26" s="74">
        <v>1.60873087097878E-3</v>
      </c>
      <c r="AX26" s="74">
        <v>7.1869262552E-4</v>
      </c>
      <c r="AY26" s="74">
        <v>1.59302481624E-3</v>
      </c>
      <c r="AZ26" s="74">
        <v>2.8611716031197599E-3</v>
      </c>
      <c r="BA26" s="74">
        <v>2.1461583374058099E-3</v>
      </c>
      <c r="BB26" s="74">
        <v>2.0091326360433099E-3</v>
      </c>
      <c r="BC26" s="74">
        <v>6.2598531760598604E-3</v>
      </c>
      <c r="BD26" s="74">
        <v>1.60517364920645E-3</v>
      </c>
      <c r="BE26" s="74">
        <v>1.3416087388223199E-3</v>
      </c>
      <c r="BF26" s="74">
        <v>3.0853308917599999E-3</v>
      </c>
      <c r="BG26" s="74">
        <v>2.50925030529687E-3</v>
      </c>
      <c r="BH26" s="74">
        <v>3.93797408187884E-3</v>
      </c>
      <c r="BI26" s="74">
        <v>4.8517368083200001E-3</v>
      </c>
      <c r="BJ26" s="74">
        <v>4.8517368083200001E-3</v>
      </c>
      <c r="BK26" s="74">
        <v>4.8517368083200001E-3</v>
      </c>
      <c r="BL26" s="74">
        <v>4.8517368083200001E-3</v>
      </c>
      <c r="BM26" s="74">
        <v>1.6130958024162701E-3</v>
      </c>
      <c r="BN26" s="74">
        <v>2.8379817200636101E-3</v>
      </c>
      <c r="BO26" s="74">
        <v>1.6017809744000001E-3</v>
      </c>
      <c r="BP26" s="74">
        <v>2.6676942381599999E-3</v>
      </c>
      <c r="BQ26" s="74">
        <v>2.9302820264324198E-3</v>
      </c>
      <c r="BR26" s="74">
        <v>2.6676942381599999E-3</v>
      </c>
      <c r="BS26" s="74">
        <v>2.91946448598645E-3</v>
      </c>
      <c r="BT26" s="74">
        <v>2.06409183086455E-3</v>
      </c>
      <c r="BU26" s="74">
        <v>2.7987486437621402E-3</v>
      </c>
      <c r="BV26" s="74">
        <v>2.2048601227564798E-3</v>
      </c>
      <c r="BW26" s="74">
        <v>1.7775667836903201E-3</v>
      </c>
      <c r="BX26" s="74">
        <v>2.25592558584E-3</v>
      </c>
      <c r="BY26" s="74">
        <v>2.70503401674506E-3</v>
      </c>
    </row>
    <row r="27" spans="1:77">
      <c r="A27" s="74" t="s">
        <v>679</v>
      </c>
      <c r="B27" s="74">
        <v>5.7956797598935897E-3</v>
      </c>
      <c r="C27" s="74">
        <v>6.9087583996732902E-3</v>
      </c>
      <c r="D27" s="74">
        <v>5.0894862501019902E-3</v>
      </c>
      <c r="E27" s="74">
        <v>7.4592701616502596E-3</v>
      </c>
      <c r="F27" s="74">
        <v>6.9118962097818896E-3</v>
      </c>
      <c r="G27" s="74">
        <v>7.3600259678130104E-3</v>
      </c>
      <c r="H27" s="74">
        <v>6.39969404963916E-3</v>
      </c>
      <c r="I27" s="74">
        <v>2.96740549237239E-3</v>
      </c>
      <c r="J27" s="74">
        <v>6.6244359595082998E-3</v>
      </c>
      <c r="K27" s="74">
        <v>8.8185037995211508E-3</v>
      </c>
      <c r="L27" s="74">
        <v>3.8366913919361499E-3</v>
      </c>
      <c r="M27" s="74">
        <v>7.8703780230930699E-3</v>
      </c>
      <c r="N27" s="74">
        <v>6.93370100795551E-3</v>
      </c>
      <c r="O27" s="74">
        <v>3.6526050416791798E-3</v>
      </c>
      <c r="P27" s="74">
        <v>4.8591093696434204E-3</v>
      </c>
      <c r="Q27" s="74">
        <v>4.8053524230770002E-3</v>
      </c>
      <c r="R27" s="74">
        <v>2.99260745273349E-3</v>
      </c>
      <c r="S27" s="74">
        <v>8.9318264109236999E-3</v>
      </c>
      <c r="T27" s="74">
        <v>7.4450142950874699E-3</v>
      </c>
      <c r="U27" s="74">
        <v>1.5807947611150001E-2</v>
      </c>
      <c r="V27" s="74">
        <v>4.5654108829322202E-3</v>
      </c>
      <c r="W27" s="74">
        <v>4.6690888408960499E-3</v>
      </c>
      <c r="X27" s="74">
        <v>6.46991457476709E-3</v>
      </c>
      <c r="Y27" s="74">
        <v>4.5880199618394801E-3</v>
      </c>
      <c r="Z27" s="74">
        <v>0.154933297474701</v>
      </c>
      <c r="AA27" s="74">
        <v>0.13063788315529801</v>
      </c>
      <c r="AB27" s="74">
        <v>1.22326511097922E-2</v>
      </c>
      <c r="AC27" s="74">
        <v>9.2257411962904205E-3</v>
      </c>
      <c r="AD27" s="74">
        <v>9.9716474237116302E-3</v>
      </c>
      <c r="AE27" s="74">
        <v>1.0518385605287801E-2</v>
      </c>
      <c r="AF27" s="74">
        <v>7.2506522165848497E-3</v>
      </c>
      <c r="AG27" s="74">
        <v>5.52260986864213E-3</v>
      </c>
      <c r="AH27" s="74">
        <v>1.031407881059E-2</v>
      </c>
      <c r="AI27" s="74">
        <v>1.9920937237600002E-3</v>
      </c>
      <c r="AJ27" s="74">
        <v>1.9920937237600002E-3</v>
      </c>
      <c r="AK27" s="74">
        <v>1.9920937237600002E-3</v>
      </c>
      <c r="AL27" s="74">
        <v>4.11196200764E-3</v>
      </c>
      <c r="AM27" s="74">
        <v>1.47090385501581E-2</v>
      </c>
      <c r="AN27" s="74">
        <v>1.414626613115E-2</v>
      </c>
      <c r="AO27" s="74">
        <v>1.414626613115E-2</v>
      </c>
      <c r="AP27" s="74">
        <v>2.7503670843899999E-3</v>
      </c>
      <c r="AQ27" s="74">
        <v>2.7503670843899999E-3</v>
      </c>
      <c r="AR27" s="74">
        <v>2.7541830275827502E-3</v>
      </c>
      <c r="AS27" s="74">
        <v>6.6904325157700001E-3</v>
      </c>
      <c r="AT27" s="74">
        <v>4.2058688754899997E-3</v>
      </c>
      <c r="AU27" s="74">
        <v>3.3668686923246098E-3</v>
      </c>
      <c r="AV27" s="74">
        <v>5.1494063802577398E-3</v>
      </c>
      <c r="AW27" s="74">
        <v>2.10918897911976E-2</v>
      </c>
      <c r="AX27" s="74">
        <v>5.53740048249E-2</v>
      </c>
      <c r="AY27" s="74">
        <v>4.65594405004E-2</v>
      </c>
      <c r="AZ27" s="74">
        <v>5.5362687911667098E-3</v>
      </c>
      <c r="BA27" s="74">
        <v>2.1224421240776201E-3</v>
      </c>
      <c r="BB27" s="74">
        <v>9.8836647988415696E-3</v>
      </c>
      <c r="BC27" s="74">
        <v>3.1483367052486501E-3</v>
      </c>
      <c r="BD27" s="74">
        <v>4.4863098567184401E-3</v>
      </c>
      <c r="BE27" s="74">
        <v>1.08651263473315E-2</v>
      </c>
      <c r="BF27" s="74">
        <v>4.11196200764E-3</v>
      </c>
      <c r="BG27" s="74">
        <v>2.0278702054013602E-3</v>
      </c>
      <c r="BH27" s="74">
        <v>2.63725823087452E-3</v>
      </c>
      <c r="BI27" s="74">
        <v>1.09611944259E-3</v>
      </c>
      <c r="BJ27" s="74">
        <v>1.09611944259E-3</v>
      </c>
      <c r="BK27" s="74">
        <v>1.09611944259E-3</v>
      </c>
      <c r="BL27" s="74">
        <v>1.09611944259E-3</v>
      </c>
      <c r="BM27" s="74">
        <v>1.91741017779162E-3</v>
      </c>
      <c r="BN27" s="74">
        <v>1.3853068580876701E-2</v>
      </c>
      <c r="BO27" s="74">
        <v>1.8979463493799999E-3</v>
      </c>
      <c r="BP27" s="74">
        <v>6.8246788879700003E-3</v>
      </c>
      <c r="BQ27" s="74">
        <v>5.9398959449212998E-3</v>
      </c>
      <c r="BR27" s="74">
        <v>6.8246788879700003E-3</v>
      </c>
      <c r="BS27" s="74">
        <v>2.3918942204751701E-3</v>
      </c>
      <c r="BT27" s="74">
        <v>3.3819406245139899E-3</v>
      </c>
      <c r="BU27" s="74">
        <v>3.9012192495085198E-3</v>
      </c>
      <c r="BV27" s="74">
        <v>1.04517787410843E-2</v>
      </c>
      <c r="BW27" s="74">
        <v>2.6000342822024802E-2</v>
      </c>
      <c r="BX27" s="74">
        <v>1.031407881059E-2</v>
      </c>
      <c r="BY27" s="74">
        <v>4.09318045025982E-3</v>
      </c>
    </row>
    <row r="28" spans="1:77">
      <c r="A28" s="74" t="s">
        <v>680</v>
      </c>
      <c r="B28" s="74">
        <v>2.8184966567598599E-2</v>
      </c>
      <c r="C28" s="74">
        <v>1.3829374954468799E-2</v>
      </c>
      <c r="D28" s="74">
        <v>4.5279232578466798E-2</v>
      </c>
      <c r="E28" s="74">
        <v>2.9128723726169301E-2</v>
      </c>
      <c r="F28" s="74">
        <v>1.8879816301286101E-2</v>
      </c>
      <c r="G28" s="74">
        <v>5.8960627323962601E-2</v>
      </c>
      <c r="H28" s="74">
        <v>3.9612160327176897E-2</v>
      </c>
      <c r="I28" s="74">
        <v>1.0473398594059E-2</v>
      </c>
      <c r="J28" s="74">
        <v>3.5446555860095402E-2</v>
      </c>
      <c r="K28" s="74">
        <v>1.74754512280084E-2</v>
      </c>
      <c r="L28" s="74">
        <v>6.3935305105805602E-3</v>
      </c>
      <c r="M28" s="74">
        <v>2.1733130326212002E-2</v>
      </c>
      <c r="N28" s="74">
        <v>1.7539233576176198E-2</v>
      </c>
      <c r="O28" s="74">
        <v>1.87024432854665E-2</v>
      </c>
      <c r="P28" s="74">
        <v>5.9066931797291397E-3</v>
      </c>
      <c r="Q28" s="74">
        <v>1.9632878937163801E-2</v>
      </c>
      <c r="R28" s="74">
        <v>1.11190567131795E-2</v>
      </c>
      <c r="S28" s="74">
        <v>2.3804374549322601E-2</v>
      </c>
      <c r="T28" s="74">
        <v>1.9278436990265602E-2</v>
      </c>
      <c r="U28" s="74">
        <v>4.3745714202519999E-2</v>
      </c>
      <c r="V28" s="74">
        <v>1.8615900678044101E-2</v>
      </c>
      <c r="W28" s="74">
        <v>2.15900149356665E-2</v>
      </c>
      <c r="X28" s="74">
        <v>2.9755117734656101E-2</v>
      </c>
      <c r="Y28" s="74">
        <v>2.1429610399704799E-2</v>
      </c>
      <c r="Z28" s="74">
        <v>1.54090016907824E-2</v>
      </c>
      <c r="AA28" s="74">
        <v>3.38656018190307E-2</v>
      </c>
      <c r="AB28" s="74">
        <v>0.306104402780425</v>
      </c>
      <c r="AC28" s="74">
        <v>3.1743499929005999E-2</v>
      </c>
      <c r="AD28" s="74">
        <v>0.14871686384850399</v>
      </c>
      <c r="AE28" s="74">
        <v>0.21689044314993</v>
      </c>
      <c r="AF28" s="74">
        <v>1.9962716189763401E-2</v>
      </c>
      <c r="AG28" s="74">
        <v>4.5361196765268001E-2</v>
      </c>
      <c r="AH28" s="74">
        <v>8.0826310007399999E-3</v>
      </c>
      <c r="AI28" s="74">
        <v>3.6723341606200001E-3</v>
      </c>
      <c r="AJ28" s="74">
        <v>3.6723341606200001E-3</v>
      </c>
      <c r="AK28" s="74">
        <v>3.6723341606200001E-3</v>
      </c>
      <c r="AL28" s="74">
        <v>5.8337398985900003E-3</v>
      </c>
      <c r="AM28" s="74">
        <v>1.26958625574297E-2</v>
      </c>
      <c r="AN28" s="74">
        <v>8.3294360418899992E-3</v>
      </c>
      <c r="AO28" s="74">
        <v>8.3294360418899992E-3</v>
      </c>
      <c r="AP28" s="74">
        <v>2.3840207637950001E-2</v>
      </c>
      <c r="AQ28" s="74">
        <v>2.3840207637950001E-2</v>
      </c>
      <c r="AR28" s="74">
        <v>2.35757822857512E-2</v>
      </c>
      <c r="AS28" s="74">
        <v>2.4492290189310002E-2</v>
      </c>
      <c r="AT28" s="74">
        <v>1.3209531963049999E-2</v>
      </c>
      <c r="AU28" s="74">
        <v>1.0002124598932001E-2</v>
      </c>
      <c r="AV28" s="74">
        <v>7.11248343287789E-3</v>
      </c>
      <c r="AW28" s="74">
        <v>7.4026988534739799E-3</v>
      </c>
      <c r="AX28" s="74">
        <v>7.2641389799000004E-3</v>
      </c>
      <c r="AY28" s="74">
        <v>9.8688128143600007E-3</v>
      </c>
      <c r="AZ28" s="74">
        <v>8.5419412733951303E-3</v>
      </c>
      <c r="BA28" s="74">
        <v>7.3712392247503901E-3</v>
      </c>
      <c r="BB28" s="74">
        <v>1.2116836352854E-2</v>
      </c>
      <c r="BC28" s="74">
        <v>1.07012118705838E-2</v>
      </c>
      <c r="BD28" s="74">
        <v>1.11473902558016E-2</v>
      </c>
      <c r="BE28" s="74">
        <v>2.98474018216148E-2</v>
      </c>
      <c r="BF28" s="74">
        <v>5.8337398985900003E-3</v>
      </c>
      <c r="BG28" s="74">
        <v>2.58399357420025E-3</v>
      </c>
      <c r="BH28" s="74">
        <v>3.46650578307251E-3</v>
      </c>
      <c r="BI28" s="74">
        <v>2.5470636965799999E-3</v>
      </c>
      <c r="BJ28" s="74">
        <v>2.5470636965799999E-3</v>
      </c>
      <c r="BK28" s="74">
        <v>2.5470636965799999E-3</v>
      </c>
      <c r="BL28" s="74">
        <v>2.5470636965799999E-3</v>
      </c>
      <c r="BM28" s="74">
        <v>7.13947068681313E-3</v>
      </c>
      <c r="BN28" s="74">
        <v>7.2852300802362701E-3</v>
      </c>
      <c r="BO28" s="74">
        <v>7.1389751586700004E-3</v>
      </c>
      <c r="BP28" s="74">
        <v>9.4168050994299993E-3</v>
      </c>
      <c r="BQ28" s="74">
        <v>9.26237718140808E-3</v>
      </c>
      <c r="BR28" s="74">
        <v>9.4168050994299993E-3</v>
      </c>
      <c r="BS28" s="74">
        <v>6.4357267324259898E-3</v>
      </c>
      <c r="BT28" s="74">
        <v>9.8784539839467996E-3</v>
      </c>
      <c r="BU28" s="74">
        <v>1.00249902218563E-2</v>
      </c>
      <c r="BV28" s="74">
        <v>9.0097740324738499E-3</v>
      </c>
      <c r="BW28" s="74">
        <v>8.0396851333996208E-3</v>
      </c>
      <c r="BX28" s="74">
        <v>8.0826310007399999E-3</v>
      </c>
      <c r="BY28" s="74">
        <v>9.7203822864409001E-3</v>
      </c>
    </row>
    <row r="29" spans="1:77">
      <c r="A29" s="74" t="s">
        <v>681</v>
      </c>
      <c r="B29" s="74">
        <v>1.8663665325979101E-2</v>
      </c>
      <c r="C29" s="74">
        <v>5.96656725289825E-3</v>
      </c>
      <c r="D29" s="74">
        <v>6.0564808419188203E-2</v>
      </c>
      <c r="E29" s="74">
        <v>1.10813828070773E-2</v>
      </c>
      <c r="F29" s="74">
        <v>6.1723963245984203E-3</v>
      </c>
      <c r="G29" s="74">
        <v>8.0085646755282597E-2</v>
      </c>
      <c r="H29" s="74">
        <v>8.3795651075611304E-3</v>
      </c>
      <c r="I29" s="74">
        <v>3.1160037468249799E-3</v>
      </c>
      <c r="J29" s="74">
        <v>6.1793269180428897E-3</v>
      </c>
      <c r="K29" s="74">
        <v>1.1653433787237299E-2</v>
      </c>
      <c r="L29" s="74">
        <v>2.2613510238480702E-3</v>
      </c>
      <c r="M29" s="74">
        <v>7.0004234474959704E-3</v>
      </c>
      <c r="N29" s="74">
        <v>5.8815548055650103E-3</v>
      </c>
      <c r="O29" s="74">
        <v>5.4584768663433697E-3</v>
      </c>
      <c r="P29" s="74">
        <v>2.2632933458267002E-3</v>
      </c>
      <c r="Q29" s="74">
        <v>3.9445654333278299E-3</v>
      </c>
      <c r="R29" s="74">
        <v>3.40008368528384E-3</v>
      </c>
      <c r="S29" s="74">
        <v>7.9162077243263695E-3</v>
      </c>
      <c r="T29" s="74">
        <v>7.3653919645823599E-3</v>
      </c>
      <c r="U29" s="74">
        <v>4.2050023195500004E-3</v>
      </c>
      <c r="V29" s="74">
        <v>3.6123338172574298E-3</v>
      </c>
      <c r="W29" s="74">
        <v>3.7670092374303302E-3</v>
      </c>
      <c r="X29" s="74">
        <v>4.9973079108181304E-3</v>
      </c>
      <c r="Y29" s="74">
        <v>3.7913362193886298E-3</v>
      </c>
      <c r="Z29" s="74">
        <v>1.49589900051136E-3</v>
      </c>
      <c r="AA29" s="74">
        <v>1.9193599421497901E-3</v>
      </c>
      <c r="AB29" s="74">
        <v>5.3943396055162202E-3</v>
      </c>
      <c r="AC29" s="74">
        <v>9.2368556572894004E-3</v>
      </c>
      <c r="AD29" s="74">
        <v>2.1650944965410899E-2</v>
      </c>
      <c r="AE29" s="74">
        <v>7.2139752390429097E-3</v>
      </c>
      <c r="AF29" s="74">
        <v>7.2665018138205698E-3</v>
      </c>
      <c r="AG29" s="74">
        <v>3.3710984232341698E-3</v>
      </c>
      <c r="AH29" s="74">
        <v>2.2533285118500001E-3</v>
      </c>
      <c r="AI29" s="74">
        <v>8.8002503324999997E-4</v>
      </c>
      <c r="AJ29" s="74">
        <v>8.8002503324999997E-4</v>
      </c>
      <c r="AK29" s="74">
        <v>8.8002503324999997E-4</v>
      </c>
      <c r="AL29" s="74">
        <v>1.40291863515E-3</v>
      </c>
      <c r="AM29" s="74">
        <v>2.8163258141273599E-3</v>
      </c>
      <c r="AN29" s="74">
        <v>1.4439854096999999E-3</v>
      </c>
      <c r="AO29" s="74">
        <v>1.4439854096999999E-3</v>
      </c>
      <c r="AP29" s="74">
        <v>3.4980239583E-3</v>
      </c>
      <c r="AQ29" s="74">
        <v>3.4980239583E-3</v>
      </c>
      <c r="AR29" s="74">
        <v>3.4821139045748098E-3</v>
      </c>
      <c r="AS29" s="74">
        <v>3.0782585385000002E-3</v>
      </c>
      <c r="AT29" s="74">
        <v>3.4930615905E-3</v>
      </c>
      <c r="AU29" s="74">
        <v>4.3097086448467001E-3</v>
      </c>
      <c r="AV29" s="74">
        <v>2.9124232504444702E-3</v>
      </c>
      <c r="AW29" s="74">
        <v>1.869636846298E-3</v>
      </c>
      <c r="AX29" s="74">
        <v>1.3882860121500001E-3</v>
      </c>
      <c r="AY29" s="74">
        <v>2.11972630185E-3</v>
      </c>
      <c r="AZ29" s="74">
        <v>1.8855549317188199E-3</v>
      </c>
      <c r="BA29" s="74">
        <v>2.66973212344108E-3</v>
      </c>
      <c r="BB29" s="74">
        <v>2.7176020919050699E-3</v>
      </c>
      <c r="BC29" s="74">
        <v>2.7427232967868601E-3</v>
      </c>
      <c r="BD29" s="74">
        <v>5.9344124389221001E-3</v>
      </c>
      <c r="BE29" s="74">
        <v>9.8325826682069007E-3</v>
      </c>
      <c r="BF29" s="74">
        <v>1.40291863515E-3</v>
      </c>
      <c r="BG29" s="74">
        <v>7.0718530370385605E-4</v>
      </c>
      <c r="BH29" s="74">
        <v>9.40441028241166E-4</v>
      </c>
      <c r="BI29" s="74">
        <v>1.1711506108500001E-3</v>
      </c>
      <c r="BJ29" s="74">
        <v>1.1711506108500001E-3</v>
      </c>
      <c r="BK29" s="74">
        <v>1.1711506108500001E-3</v>
      </c>
      <c r="BL29" s="74">
        <v>1.1711506108500001E-3</v>
      </c>
      <c r="BM29" s="74">
        <v>2.6056011282901701E-3</v>
      </c>
      <c r="BN29" s="74">
        <v>2.0658066602037501E-3</v>
      </c>
      <c r="BO29" s="74">
        <v>2.6134500879E-3</v>
      </c>
      <c r="BP29" s="74">
        <v>2.8670398065000001E-3</v>
      </c>
      <c r="BQ29" s="74">
        <v>3.0284393168480699E-3</v>
      </c>
      <c r="BR29" s="74">
        <v>2.8670398065000001E-3</v>
      </c>
      <c r="BS29" s="74">
        <v>1.95786600005783E-3</v>
      </c>
      <c r="BT29" s="74">
        <v>4.2323263967869902E-3</v>
      </c>
      <c r="BU29" s="74">
        <v>3.5534222344032001E-3</v>
      </c>
      <c r="BV29" s="74">
        <v>3.032912285704E-3</v>
      </c>
      <c r="BW29" s="74">
        <v>2.0078443142223798E-3</v>
      </c>
      <c r="BX29" s="74">
        <v>2.2533285118500001E-3</v>
      </c>
      <c r="BY29" s="74">
        <v>3.5427025058870701E-3</v>
      </c>
    </row>
    <row r="30" spans="1:77">
      <c r="A30" s="74" t="s">
        <v>682</v>
      </c>
      <c r="B30" s="74">
        <v>0.111787248383275</v>
      </c>
      <c r="C30" s="74">
        <v>3.5432757051335299E-2</v>
      </c>
      <c r="D30" s="74">
        <v>8.8143671526601394E-2</v>
      </c>
      <c r="E30" s="74">
        <v>0.102253299423819</v>
      </c>
      <c r="F30" s="74">
        <v>0.16663333899298799</v>
      </c>
      <c r="G30" s="74">
        <v>9.3159699268783799E-2</v>
      </c>
      <c r="H30" s="74">
        <v>0.107594514897019</v>
      </c>
      <c r="I30" s="74">
        <v>0.13408574921104599</v>
      </c>
      <c r="J30" s="74">
        <v>0.114137017101223</v>
      </c>
      <c r="K30" s="74">
        <v>8.7734962986454806E-2</v>
      </c>
      <c r="L30" s="74">
        <v>8.0889793309588398E-2</v>
      </c>
      <c r="M30" s="74">
        <v>9.4549606397250102E-2</v>
      </c>
      <c r="N30" s="74">
        <v>0.11886314130945801</v>
      </c>
      <c r="O30" s="74">
        <v>9.5728238754593895E-2</v>
      </c>
      <c r="P30" s="74">
        <v>8.4737502379066396E-2</v>
      </c>
      <c r="Q30" s="74">
        <v>0.115135155460108</v>
      </c>
      <c r="R30" s="74">
        <v>9.7516159829116905E-2</v>
      </c>
      <c r="S30" s="74">
        <v>0.110784574582267</v>
      </c>
      <c r="T30" s="74">
        <v>0.234443959145058</v>
      </c>
      <c r="U30" s="74">
        <v>5.9409431667600002E-2</v>
      </c>
      <c r="V30" s="74">
        <v>0.10554095339285501</v>
      </c>
      <c r="W30" s="74">
        <v>0.15170183089661701</v>
      </c>
      <c r="X30" s="74">
        <v>9.3672958269895398E-2</v>
      </c>
      <c r="Y30" s="74">
        <v>0.13045015546378499</v>
      </c>
      <c r="Z30" s="74">
        <v>0.11648063592569401</v>
      </c>
      <c r="AA30" s="74">
        <v>0.11339271484935901</v>
      </c>
      <c r="AB30" s="74">
        <v>0.130243731169114</v>
      </c>
      <c r="AC30" s="74">
        <v>0.115087092254318</v>
      </c>
      <c r="AD30" s="74">
        <v>0.100013326757126</v>
      </c>
      <c r="AE30" s="74">
        <v>0.13122920326451801</v>
      </c>
      <c r="AF30" s="74">
        <v>0.206693097466745</v>
      </c>
      <c r="AG30" s="74">
        <v>7.3656494802194605E-2</v>
      </c>
      <c r="AH30" s="74">
        <v>1.8127010648999999E-2</v>
      </c>
      <c r="AI30" s="74">
        <v>5.9173615361999997E-3</v>
      </c>
      <c r="AJ30" s="74">
        <v>5.9173615361999997E-3</v>
      </c>
      <c r="AK30" s="74">
        <v>5.9173615361999997E-3</v>
      </c>
      <c r="AL30" s="74">
        <v>1.3518060291E-2</v>
      </c>
      <c r="AM30" s="74">
        <v>2.3174114214253701E-2</v>
      </c>
      <c r="AN30" s="74">
        <v>1.5806189734200001E-2</v>
      </c>
      <c r="AO30" s="74">
        <v>1.5806189734200001E-2</v>
      </c>
      <c r="AP30" s="74">
        <v>1.9834285137600001E-2</v>
      </c>
      <c r="AQ30" s="74">
        <v>1.9834285137600001E-2</v>
      </c>
      <c r="AR30" s="74">
        <v>1.9914194142158999E-2</v>
      </c>
      <c r="AS30" s="74">
        <v>2.3630599375200002E-2</v>
      </c>
      <c r="AT30" s="74">
        <v>1.79842761276E-2</v>
      </c>
      <c r="AU30" s="74">
        <v>1.98584698499174E-2</v>
      </c>
      <c r="AV30" s="74">
        <v>2.5032617516519501E-2</v>
      </c>
      <c r="AW30" s="74">
        <v>2.50822643724877E-2</v>
      </c>
      <c r="AX30" s="74">
        <v>2.1720610405799999E-2</v>
      </c>
      <c r="AY30" s="74">
        <v>5.7908701622999999E-2</v>
      </c>
      <c r="AZ30" s="74">
        <v>1.6237558907464599E-2</v>
      </c>
      <c r="BA30" s="74">
        <v>1.8654438344077599E-2</v>
      </c>
      <c r="BB30" s="74">
        <v>2.2199026696670999E-2</v>
      </c>
      <c r="BC30" s="74">
        <v>1.6570554557529399E-2</v>
      </c>
      <c r="BD30" s="74">
        <v>3.5895515856669301E-2</v>
      </c>
      <c r="BE30" s="74">
        <v>0.14274615442661701</v>
      </c>
      <c r="BF30" s="74">
        <v>1.3518060291E-2</v>
      </c>
      <c r="BG30" s="74">
        <v>6.0310397365932701E-3</v>
      </c>
      <c r="BH30" s="74">
        <v>7.8450644051926907E-3</v>
      </c>
      <c r="BI30" s="74">
        <v>4.5158685737999998E-3</v>
      </c>
      <c r="BJ30" s="74">
        <v>4.5158685737999998E-3</v>
      </c>
      <c r="BK30" s="74">
        <v>4.5158685737999998E-3</v>
      </c>
      <c r="BL30" s="74">
        <v>4.5158685737999998E-3</v>
      </c>
      <c r="BM30" s="74">
        <v>1.8005241660105899E-2</v>
      </c>
      <c r="BN30" s="74">
        <v>2.6936516293606699E-2</v>
      </c>
      <c r="BO30" s="74">
        <v>1.8030235685999998E-2</v>
      </c>
      <c r="BP30" s="74">
        <v>1.8732897148799998E-2</v>
      </c>
      <c r="BQ30" s="74">
        <v>1.8840692528689602E-2</v>
      </c>
      <c r="BR30" s="74">
        <v>1.8732897148799998E-2</v>
      </c>
      <c r="BS30" s="74">
        <v>1.35099824100879E-2</v>
      </c>
      <c r="BT30" s="74">
        <v>1.9742314395450399E-2</v>
      </c>
      <c r="BU30" s="74">
        <v>1.89565781137521E-2</v>
      </c>
      <c r="BV30" s="74">
        <v>2.0707297581583801E-2</v>
      </c>
      <c r="BW30" s="74">
        <v>2.3029868615551001E-2</v>
      </c>
      <c r="BX30" s="74">
        <v>1.8127010648999999E-2</v>
      </c>
      <c r="BY30" s="74">
        <v>1.8618049871794402E-2</v>
      </c>
    </row>
    <row r="31" spans="1:77">
      <c r="A31" s="74" t="s">
        <v>683</v>
      </c>
      <c r="B31" s="74">
        <v>0.14484097949036001</v>
      </c>
      <c r="C31" s="74">
        <v>0.34722809531875798</v>
      </c>
      <c r="D31" s="74">
        <v>0.392634805309371</v>
      </c>
      <c r="E31" s="74">
        <v>8.43846226963225E-4</v>
      </c>
      <c r="F31" s="74">
        <v>6.6595412125379505E-4</v>
      </c>
      <c r="G31" s="74">
        <v>7.3059340781988504E-4</v>
      </c>
      <c r="H31" s="74">
        <v>1.06889123861803E-3</v>
      </c>
      <c r="I31" s="74">
        <v>4.4445752416737302E-4</v>
      </c>
      <c r="J31" s="74">
        <v>7.7671395618790203E-4</v>
      </c>
      <c r="K31" s="74">
        <v>1.2455069011602499E-3</v>
      </c>
      <c r="L31" s="74">
        <v>5.1902707939700202E-4</v>
      </c>
      <c r="M31" s="74">
        <v>8.6826814144990697E-4</v>
      </c>
      <c r="N31" s="74">
        <v>7.78496362666543E-4</v>
      </c>
      <c r="O31" s="74">
        <v>5.5485736188255904E-4</v>
      </c>
      <c r="P31" s="74">
        <v>5.8088404148397602E-4</v>
      </c>
      <c r="Q31" s="74">
        <v>5.6365448756088904E-4</v>
      </c>
      <c r="R31" s="74">
        <v>5.3159385509698098E-4</v>
      </c>
      <c r="S31" s="74">
        <v>7.9313436791265599E-4</v>
      </c>
      <c r="T31" s="74">
        <v>6.8029896928278801E-4</v>
      </c>
      <c r="U31" s="74">
        <v>2.8087643880000002E-4</v>
      </c>
      <c r="V31" s="74">
        <v>5.6075831480810305E-4</v>
      </c>
      <c r="W31" s="74">
        <v>4.9053686465514498E-4</v>
      </c>
      <c r="X31" s="74">
        <v>6.9144814672323599E-4</v>
      </c>
      <c r="Y31" s="74">
        <v>5.2693394896089797E-4</v>
      </c>
      <c r="Z31" s="74">
        <v>2.6899093219783697E-4</v>
      </c>
      <c r="AA31" s="74">
        <v>3.3294232970684502E-4</v>
      </c>
      <c r="AB31" s="74">
        <v>4.8407637313950302E-4</v>
      </c>
      <c r="AC31" s="74">
        <v>7.8154594866434004E-4</v>
      </c>
      <c r="AD31" s="74">
        <v>6.6134961476542302E-4</v>
      </c>
      <c r="AE31" s="74">
        <v>5.7141805361652297E-4</v>
      </c>
      <c r="AF31" s="74">
        <v>6.00737089542558E-4</v>
      </c>
      <c r="AG31" s="74">
        <v>4.9146943643201305E-4</v>
      </c>
      <c r="AH31" s="75">
        <v>1.835423266E-4</v>
      </c>
      <c r="AI31" s="75">
        <v>2.1615030379999999E-4</v>
      </c>
      <c r="AJ31" s="75">
        <v>2.1615030379999999E-4</v>
      </c>
      <c r="AK31" s="75">
        <v>2.1615030379999999E-4</v>
      </c>
      <c r="AL31" s="75">
        <v>2.070536578E-4</v>
      </c>
      <c r="AM31" s="74">
        <v>3.1636185442468002E-4</v>
      </c>
      <c r="AN31" s="75">
        <v>1.6380960219999999E-4</v>
      </c>
      <c r="AO31" s="75">
        <v>1.6380960219999999E-4</v>
      </c>
      <c r="AP31" s="75">
        <v>1.5303357540000001E-4</v>
      </c>
      <c r="AQ31" s="75">
        <v>1.5303357540000001E-4</v>
      </c>
      <c r="AR31" s="75">
        <v>1.58362449575655E-4</v>
      </c>
      <c r="AS31" s="75">
        <v>2.4281047399999999E-4</v>
      </c>
      <c r="AT31" s="75">
        <v>1.7269632559999999E-4</v>
      </c>
      <c r="AU31" s="74">
        <v>4.0142899839859204E-3</v>
      </c>
      <c r="AV31" s="74">
        <v>1.05395846706122E-3</v>
      </c>
      <c r="AW31" s="74">
        <v>2.8442997796895403E-4</v>
      </c>
      <c r="AX31" s="75">
        <v>1.794138488E-4</v>
      </c>
      <c r="AY31" s="74">
        <v>2.8675427159999999E-4</v>
      </c>
      <c r="AZ31" s="75">
        <v>2.30135083930588E-4</v>
      </c>
      <c r="BA31" s="74">
        <v>4.8009982868676499E-4</v>
      </c>
      <c r="BB31" s="74">
        <v>2.8882659416085501E-4</v>
      </c>
      <c r="BC31" s="74">
        <v>1.2752553828770099E-3</v>
      </c>
      <c r="BD31" s="74">
        <v>2.9642136789265899E-4</v>
      </c>
      <c r="BE31" s="74">
        <v>6.7782804458345997E-4</v>
      </c>
      <c r="BF31" s="75">
        <v>2.070536578E-4</v>
      </c>
      <c r="BG31" s="75">
        <v>1.6328335355762799E-4</v>
      </c>
      <c r="BH31" s="75">
        <v>2.1076285102139501E-4</v>
      </c>
      <c r="BI31" s="75">
        <v>1.176966044E-4</v>
      </c>
      <c r="BJ31" s="75">
        <v>1.176966044E-4</v>
      </c>
      <c r="BK31" s="75">
        <v>1.176966044E-4</v>
      </c>
      <c r="BL31" s="75">
        <v>1.176966044E-4</v>
      </c>
      <c r="BM31" s="75">
        <v>2.4487217640179598E-4</v>
      </c>
      <c r="BN31" s="74">
        <v>3.2151179635302499E-4</v>
      </c>
      <c r="BO31" s="75">
        <v>2.426005514E-4</v>
      </c>
      <c r="BP31" s="75">
        <v>2.0684373520000001E-4</v>
      </c>
      <c r="BQ31" s="75">
        <v>1.99425777801499E-4</v>
      </c>
      <c r="BR31" s="75">
        <v>2.0684373520000001E-4</v>
      </c>
      <c r="BS31" s="74">
        <v>1.12067539360387E-3</v>
      </c>
      <c r="BT31" s="74">
        <v>3.9082790148536597E-3</v>
      </c>
      <c r="BU31" s="74">
        <v>7.47628246810234E-4</v>
      </c>
      <c r="BV31" s="74">
        <v>2.2616687569980399E-3</v>
      </c>
      <c r="BW31" s="75">
        <v>1.9265082480725401E-4</v>
      </c>
      <c r="BX31" s="75">
        <v>1.835423266E-4</v>
      </c>
      <c r="BY31" s="74">
        <v>1.88605609960316E-3</v>
      </c>
    </row>
    <row r="32" spans="1:77">
      <c r="A32" s="74" t="s">
        <v>684</v>
      </c>
      <c r="B32" s="75">
        <v>8.7784240241503298E-5</v>
      </c>
      <c r="C32" s="75">
        <v>5.6214479116382901E-5</v>
      </c>
      <c r="D32" s="75">
        <v>7.5887808371003098E-5</v>
      </c>
      <c r="E32" s="75">
        <v>1.5457604406077301E-4</v>
      </c>
      <c r="F32" s="75">
        <v>6.8158486063598503E-5</v>
      </c>
      <c r="G32" s="75">
        <v>6.75260178448691E-5</v>
      </c>
      <c r="H32" s="75">
        <v>6.38628445183628E-5</v>
      </c>
      <c r="I32" s="75">
        <v>3.9190173749953602E-5</v>
      </c>
      <c r="J32" s="75">
        <v>9.0420177443471705E-5</v>
      </c>
      <c r="K32" s="75">
        <v>6.6908335393660304E-5</v>
      </c>
      <c r="L32" s="75">
        <v>5.0874036056816401E-5</v>
      </c>
      <c r="M32" s="75">
        <v>1.17224020503797E-4</v>
      </c>
      <c r="N32" s="75">
        <v>9.5258508586082104E-5</v>
      </c>
      <c r="O32" s="75">
        <v>8.2630258220859801E-5</v>
      </c>
      <c r="P32" s="75">
        <v>4.8880769444901497E-5</v>
      </c>
      <c r="Q32" s="75">
        <v>6.4768616923767701E-5</v>
      </c>
      <c r="R32" s="75">
        <v>4.7960423497865203E-5</v>
      </c>
      <c r="S32" s="74">
        <v>0.18170148318434401</v>
      </c>
      <c r="T32" s="74">
        <v>0.13199854574813399</v>
      </c>
      <c r="U32" s="75">
        <v>4.129173376E-5</v>
      </c>
      <c r="V32" s="75">
        <v>6.1691128190380893E-5</v>
      </c>
      <c r="W32" s="75">
        <v>5.8680014229092101E-5</v>
      </c>
      <c r="X32" s="75">
        <v>6.6098662543185601E-5</v>
      </c>
      <c r="Y32" s="75">
        <v>5.98405774105945E-5</v>
      </c>
      <c r="Z32" s="75">
        <v>2.8179343278253898E-5</v>
      </c>
      <c r="AA32" s="75">
        <v>3.5569003008938399E-5</v>
      </c>
      <c r="AB32" s="75">
        <v>8.7501288719497001E-5</v>
      </c>
      <c r="AC32" s="75">
        <v>9.0236932941280295E-5</v>
      </c>
      <c r="AD32" s="75">
        <v>8.77504472001337E-5</v>
      </c>
      <c r="AE32" s="75">
        <v>8.5245922377067996E-5</v>
      </c>
      <c r="AF32" s="75">
        <v>7.4424036249338198E-5</v>
      </c>
      <c r="AG32" s="75">
        <v>6.3862474926630201E-5</v>
      </c>
      <c r="AH32" s="75">
        <v>1.811263168E-5</v>
      </c>
      <c r="AI32" s="75">
        <v>8.9296540800000004E-5</v>
      </c>
      <c r="AJ32" s="75">
        <v>8.9296540800000004E-5</v>
      </c>
      <c r="AK32" s="75">
        <v>8.9296540800000004E-5</v>
      </c>
      <c r="AL32" s="74">
        <v>2.4471052032000001E-4</v>
      </c>
      <c r="AM32" s="75">
        <v>4.0958825417894099E-5</v>
      </c>
      <c r="AN32" s="75">
        <v>2.6598969599999999E-5</v>
      </c>
      <c r="AO32" s="75">
        <v>2.6598969599999999E-5</v>
      </c>
      <c r="AP32" s="75">
        <v>3.5211969279999998E-5</v>
      </c>
      <c r="AQ32" s="75">
        <v>3.5211969279999998E-5</v>
      </c>
      <c r="AR32" s="75">
        <v>3.5118627480126599E-5</v>
      </c>
      <c r="AS32" s="75">
        <v>3.5655285440000002E-5</v>
      </c>
      <c r="AT32" s="75">
        <v>3.0715476800000001E-5</v>
      </c>
      <c r="AU32" s="75">
        <v>1.5612308830290401E-4</v>
      </c>
      <c r="AV32" s="75">
        <v>5.2856440442005902E-5</v>
      </c>
      <c r="AW32" s="75">
        <v>4.5756841828753401E-5</v>
      </c>
      <c r="AX32" s="75">
        <v>1.48827568E-5</v>
      </c>
      <c r="AY32" s="75">
        <v>2.4699043199999999E-5</v>
      </c>
      <c r="AZ32" s="75">
        <v>4.44429854681747E-5</v>
      </c>
      <c r="BA32" s="75">
        <v>2.84295169405931E-5</v>
      </c>
      <c r="BB32" s="75">
        <v>4.4718781233593802E-5</v>
      </c>
      <c r="BC32" s="75">
        <v>7.3454236322858301E-5</v>
      </c>
      <c r="BD32" s="75">
        <v>7.0152222156003204E-5</v>
      </c>
      <c r="BE32" s="75">
        <v>8.9580732844484498E-5</v>
      </c>
      <c r="BF32" s="74">
        <v>2.4471052032000001E-4</v>
      </c>
      <c r="BG32" s="75">
        <v>2.1005120676103299E-5</v>
      </c>
      <c r="BH32" s="75">
        <v>2.6801784619082301E-5</v>
      </c>
      <c r="BI32" s="75">
        <v>1.8745940480000001E-5</v>
      </c>
      <c r="BJ32" s="75">
        <v>1.8745940480000001E-5</v>
      </c>
      <c r="BK32" s="75">
        <v>1.8745940480000001E-5</v>
      </c>
      <c r="BL32" s="75">
        <v>1.8745940480000001E-5</v>
      </c>
      <c r="BM32" s="75">
        <v>1.9430831164096599E-5</v>
      </c>
      <c r="BN32" s="75">
        <v>3.6697728305710998E-5</v>
      </c>
      <c r="BO32" s="75">
        <v>1.849261696E-5</v>
      </c>
      <c r="BP32" s="75">
        <v>3.3945351680000003E-5</v>
      </c>
      <c r="BQ32" s="75">
        <v>3.4987132677470697E-5</v>
      </c>
      <c r="BR32" s="75">
        <v>3.3945351680000003E-5</v>
      </c>
      <c r="BS32" s="75">
        <v>5.8296191365780399E-5</v>
      </c>
      <c r="BT32" s="75">
        <v>1.57507408917531E-4</v>
      </c>
      <c r="BU32" s="75">
        <v>5.3473589282609303E-5</v>
      </c>
      <c r="BV32" s="75">
        <v>1.1848658111711101E-4</v>
      </c>
      <c r="BW32" s="75">
        <v>1.7897419183338799E-5</v>
      </c>
      <c r="BX32" s="75">
        <v>1.811263168E-5</v>
      </c>
      <c r="BY32" s="75">
        <v>8.8465362421192897E-5</v>
      </c>
    </row>
    <row r="33" spans="1:77">
      <c r="A33" s="74" t="s">
        <v>685</v>
      </c>
      <c r="B33" s="74">
        <v>2.4347905888804801E-4</v>
      </c>
      <c r="C33" s="75">
        <v>1.6795920061463701E-4</v>
      </c>
      <c r="D33" s="74">
        <v>2.0052600917585899E-4</v>
      </c>
      <c r="E33" s="74">
        <v>3.7137120106829201E-4</v>
      </c>
      <c r="F33" s="74">
        <v>1.87282285200998E-4</v>
      </c>
      <c r="G33" s="74">
        <v>2.03099382989605E-4</v>
      </c>
      <c r="H33" s="74">
        <v>1.9981526636261599E-4</v>
      </c>
      <c r="I33" s="75">
        <v>1.2734548483538899E-4</v>
      </c>
      <c r="J33" s="74">
        <v>2.4497863946306298E-4</v>
      </c>
      <c r="K33" s="74">
        <v>2.210032160533E-4</v>
      </c>
      <c r="L33" s="74">
        <v>1.8767448805006399E-4</v>
      </c>
      <c r="M33" s="74">
        <v>2.9829031985800601E-4</v>
      </c>
      <c r="N33" s="74">
        <v>2.5661208905559198E-4</v>
      </c>
      <c r="O33" s="74">
        <v>2.2088743369323699E-4</v>
      </c>
      <c r="P33" s="74">
        <v>1.7504345185895799E-4</v>
      </c>
      <c r="Q33" s="74">
        <v>2.18401900762763E-4</v>
      </c>
      <c r="R33" s="75">
        <v>1.52923770069428E-4</v>
      </c>
      <c r="S33" s="74">
        <v>2.29063336666043E-4</v>
      </c>
      <c r="T33" s="74">
        <v>2.06033713598141E-4</v>
      </c>
      <c r="U33" s="75">
        <v>1.061246757E-4</v>
      </c>
      <c r="V33" s="74">
        <v>2.1512836143018201E-4</v>
      </c>
      <c r="W33" s="74">
        <v>2.0733011267336701E-4</v>
      </c>
      <c r="X33" s="74">
        <v>2.17682843172247E-4</v>
      </c>
      <c r="Y33" s="74">
        <v>2.10589942347889E-4</v>
      </c>
      <c r="Z33" s="75">
        <v>8.7642865522634194E-5</v>
      </c>
      <c r="AA33" s="75">
        <v>1.0783060196176399E-4</v>
      </c>
      <c r="AB33" s="74">
        <v>2.0207028202386801E-4</v>
      </c>
      <c r="AC33" s="74">
        <v>2.49030653678915E-4</v>
      </c>
      <c r="AD33" s="74">
        <v>2.5883977981918402E-4</v>
      </c>
      <c r="AE33" s="74">
        <v>2.08902819607127E-4</v>
      </c>
      <c r="AF33" s="74">
        <v>1.95756293485123E-4</v>
      </c>
      <c r="AG33" s="74">
        <v>2.0937032842057999E-4</v>
      </c>
      <c r="AH33" s="75">
        <v>6.4056091680000002E-5</v>
      </c>
      <c r="AI33" s="74">
        <v>2.1263063766E-4</v>
      </c>
      <c r="AJ33" s="74">
        <v>2.1263063766E-4</v>
      </c>
      <c r="AK33" s="74">
        <v>2.1263063766E-4</v>
      </c>
      <c r="AL33" s="74">
        <v>1.01028149358E-3</v>
      </c>
      <c r="AM33" s="75">
        <v>1.32282089329634E-4</v>
      </c>
      <c r="AN33" s="75">
        <v>7.9815923760000006E-5</v>
      </c>
      <c r="AO33" s="75">
        <v>7.9815923760000006E-5</v>
      </c>
      <c r="AP33" s="75">
        <v>1.2188450778E-4</v>
      </c>
      <c r="AQ33" s="75">
        <v>1.2188450778E-4</v>
      </c>
      <c r="AR33" s="75">
        <v>1.21748433699352E-4</v>
      </c>
      <c r="AS33" s="75">
        <v>1.2131257839E-4</v>
      </c>
      <c r="AT33" s="75">
        <v>1.1241589899E-4</v>
      </c>
      <c r="AU33" s="74">
        <v>5.0765132419339904E-4</v>
      </c>
      <c r="AV33" s="74">
        <v>1.8526018916207701E-4</v>
      </c>
      <c r="AW33" s="75">
        <v>1.26451863090508E-4</v>
      </c>
      <c r="AX33" s="75">
        <v>5.1283001969999999E-5</v>
      </c>
      <c r="AY33" s="75">
        <v>8.1785902769999994E-5</v>
      </c>
      <c r="AZ33" s="74">
        <v>2.0639061108949501E-4</v>
      </c>
      <c r="BA33" s="75">
        <v>9.8016321161027898E-5</v>
      </c>
      <c r="BB33" s="75">
        <v>1.5378466785916401E-4</v>
      </c>
      <c r="BC33" s="74">
        <v>2.5628382611442898E-4</v>
      </c>
      <c r="BD33" s="74">
        <v>5.9599779247585503E-4</v>
      </c>
      <c r="BE33" s="74">
        <v>2.13820861521169E-4</v>
      </c>
      <c r="BF33" s="74">
        <v>1.01028149358E-3</v>
      </c>
      <c r="BG33" s="75">
        <v>8.4054875052876505E-5</v>
      </c>
      <c r="BH33" s="75">
        <v>1.05671035770358E-4</v>
      </c>
      <c r="BI33" s="75">
        <v>7.7782397039999994E-5</v>
      </c>
      <c r="BJ33" s="75">
        <v>7.7782397039999994E-5</v>
      </c>
      <c r="BK33" s="75">
        <v>7.7782397039999994E-5</v>
      </c>
      <c r="BL33" s="75">
        <v>7.7782397039999994E-5</v>
      </c>
      <c r="BM33" s="75">
        <v>6.7380671539303503E-5</v>
      </c>
      <c r="BN33" s="75">
        <v>1.3035548585941099E-4</v>
      </c>
      <c r="BO33" s="75">
        <v>6.3484162290000006E-5</v>
      </c>
      <c r="BP33" s="74">
        <v>4.7412946431000001E-4</v>
      </c>
      <c r="BQ33" s="74">
        <v>3.68510618918583E-4</v>
      </c>
      <c r="BR33" s="74">
        <v>4.7412946431000001E-4</v>
      </c>
      <c r="BS33" s="74">
        <v>1.96934304601244E-4</v>
      </c>
      <c r="BT33" s="74">
        <v>5.1717884775007996E-4</v>
      </c>
      <c r="BU33" s="74">
        <v>1.8033509279232699E-4</v>
      </c>
      <c r="BV33" s="74">
        <v>3.9401276842465101E-4</v>
      </c>
      <c r="BW33" s="75">
        <v>6.2381668700813294E-5</v>
      </c>
      <c r="BX33" s="75">
        <v>6.4056091680000002E-5</v>
      </c>
      <c r="BY33" s="74">
        <v>3.6621003126520002E-4</v>
      </c>
    </row>
    <row r="34" spans="1:77">
      <c r="A34" s="74" t="s">
        <v>686</v>
      </c>
      <c r="B34" s="74">
        <v>2.2573244221400701E-3</v>
      </c>
      <c r="C34" s="74">
        <v>2.7467110533261501E-3</v>
      </c>
      <c r="D34" s="74">
        <v>3.1739967033329302E-3</v>
      </c>
      <c r="E34" s="74">
        <v>0.24928049280940201</v>
      </c>
      <c r="F34" s="74">
        <v>0.14833123553165301</v>
      </c>
      <c r="G34" s="74">
        <v>0.26224766968598601</v>
      </c>
      <c r="H34" s="74">
        <v>0.16558345834403199</v>
      </c>
      <c r="I34" s="74">
        <v>0.16799788927973799</v>
      </c>
      <c r="J34" s="74">
        <v>0.24863757199192299</v>
      </c>
      <c r="K34" s="74">
        <v>0.207182218482139</v>
      </c>
      <c r="L34" s="74">
        <v>0.21566783637817999</v>
      </c>
      <c r="M34" s="74">
        <v>0.254414211108346</v>
      </c>
      <c r="N34" s="74">
        <v>0.27371406528077302</v>
      </c>
      <c r="O34" s="74">
        <v>0.27076814950998201</v>
      </c>
      <c r="P34" s="74">
        <v>0.211710048251014</v>
      </c>
      <c r="Q34" s="74">
        <v>0.27184829274288003</v>
      </c>
      <c r="R34" s="74">
        <v>0.30428467141082799</v>
      </c>
      <c r="S34" s="74">
        <v>1.70167681333905E-3</v>
      </c>
      <c r="T34" s="74">
        <v>1.5174400017136801E-3</v>
      </c>
      <c r="U34" s="74">
        <v>1.2357733434E-3</v>
      </c>
      <c r="V34" s="74">
        <v>0.2983839464245</v>
      </c>
      <c r="W34" s="74">
        <v>0.21403941856772299</v>
      </c>
      <c r="X34" s="74">
        <v>0.28986185247164498</v>
      </c>
      <c r="Y34" s="74">
        <v>0.26162561136714202</v>
      </c>
      <c r="Z34" s="74">
        <v>8.4944294722312005E-2</v>
      </c>
      <c r="AA34" s="74">
        <v>0.12979111155233999</v>
      </c>
      <c r="AB34" s="74">
        <v>0.198094427679222</v>
      </c>
      <c r="AC34" s="74">
        <v>0.21019648512781</v>
      </c>
      <c r="AD34" s="74">
        <v>0.20130488973442801</v>
      </c>
      <c r="AE34" s="74">
        <v>0.199916837690442</v>
      </c>
      <c r="AF34" s="74">
        <v>0.138804907665423</v>
      </c>
      <c r="AG34" s="74">
        <v>0.12624250965362899</v>
      </c>
      <c r="AH34" s="74">
        <v>6.5673029568000002E-4</v>
      </c>
      <c r="AI34" s="74">
        <v>2.6703743675200002E-3</v>
      </c>
      <c r="AJ34" s="74">
        <v>2.6703743675200002E-3</v>
      </c>
      <c r="AK34" s="74">
        <v>2.6703743675200002E-3</v>
      </c>
      <c r="AL34" s="74">
        <v>5.5497350657199998E-3</v>
      </c>
      <c r="AM34" s="74">
        <v>2.7649007382308998E-3</v>
      </c>
      <c r="AN34" s="74">
        <v>1.82873315436E-3</v>
      </c>
      <c r="AO34" s="74">
        <v>1.82873315436E-3</v>
      </c>
      <c r="AP34" s="74">
        <v>9.5039161619999996E-4</v>
      </c>
      <c r="AQ34" s="74">
        <v>9.5039161619999996E-4</v>
      </c>
      <c r="AR34" s="74">
        <v>9.4676236991357999E-4</v>
      </c>
      <c r="AS34" s="74">
        <v>9.9355119840000006E-4</v>
      </c>
      <c r="AT34" s="74">
        <v>1.16947787632E-3</v>
      </c>
      <c r="AU34" s="74">
        <v>2.9231609510445601E-3</v>
      </c>
      <c r="AV34" s="74">
        <v>1.62576853377945E-3</v>
      </c>
      <c r="AW34" s="74">
        <v>2.2783074755560501E-3</v>
      </c>
      <c r="AX34" s="74">
        <v>6.8791089179999997E-4</v>
      </c>
      <c r="AY34" s="74">
        <v>5.8646532144799998E-3</v>
      </c>
      <c r="AZ34" s="74">
        <v>2.68291906554404E-3</v>
      </c>
      <c r="BA34" s="74">
        <v>7.93183956532986E-4</v>
      </c>
      <c r="BB34" s="74">
        <v>3.29703773003617E-3</v>
      </c>
      <c r="BC34" s="74">
        <v>2.7325557604632898E-3</v>
      </c>
      <c r="BD34" s="74">
        <v>4.1942308272755104E-3</v>
      </c>
      <c r="BE34" s="74">
        <v>1.7039941487126801E-3</v>
      </c>
      <c r="BF34" s="74">
        <v>5.5497350657199998E-3</v>
      </c>
      <c r="BG34" s="74">
        <v>6.2828031102914303E-4</v>
      </c>
      <c r="BH34" s="74">
        <v>7.8671288508344898E-4</v>
      </c>
      <c r="BI34" s="74">
        <v>4.8673439028E-4</v>
      </c>
      <c r="BJ34" s="74">
        <v>4.8673439028E-4</v>
      </c>
      <c r="BK34" s="74">
        <v>4.8673439028E-4</v>
      </c>
      <c r="BL34" s="74">
        <v>4.8673439028E-4</v>
      </c>
      <c r="BM34" s="74">
        <v>6.5647769916875104E-4</v>
      </c>
      <c r="BN34" s="74">
        <v>1.7163045949545601E-3</v>
      </c>
      <c r="BO34" s="74">
        <v>6.3876181656000001E-4</v>
      </c>
      <c r="BP34" s="74">
        <v>1.34687256724E-3</v>
      </c>
      <c r="BQ34" s="74">
        <v>1.26578714906514E-3</v>
      </c>
      <c r="BR34" s="74">
        <v>1.34687256724E-3</v>
      </c>
      <c r="BS34" s="74">
        <v>1.3949492900150099E-2</v>
      </c>
      <c r="BT34" s="74">
        <v>2.9722038626056901E-3</v>
      </c>
      <c r="BU34" s="74">
        <v>1.3731285607459099E-3</v>
      </c>
      <c r="BV34" s="74">
        <v>2.3932911423012299E-3</v>
      </c>
      <c r="BW34" s="74">
        <v>1.1806354003150901E-3</v>
      </c>
      <c r="BX34" s="74">
        <v>6.5673029568000002E-4</v>
      </c>
      <c r="BY34" s="74">
        <v>2.1076661064622598E-3</v>
      </c>
    </row>
    <row r="35" spans="1:77">
      <c r="A35" s="74" t="s">
        <v>687</v>
      </c>
      <c r="B35" s="74">
        <v>2.7733398345586701E-3</v>
      </c>
      <c r="C35" s="74">
        <v>1.84699012396943E-3</v>
      </c>
      <c r="D35" s="74">
        <v>2.2665178734306798E-3</v>
      </c>
      <c r="E35" s="74">
        <v>3.9026090512184202E-3</v>
      </c>
      <c r="F35" s="74">
        <v>3.1608634320671801E-3</v>
      </c>
      <c r="G35" s="74">
        <v>3.0956658124207301E-3</v>
      </c>
      <c r="H35" s="74">
        <v>3.4124420065809302E-3</v>
      </c>
      <c r="I35" s="74">
        <v>2.0427858807832602E-3</v>
      </c>
      <c r="J35" s="74">
        <v>4.0572381637997701E-3</v>
      </c>
      <c r="K35" s="74">
        <v>3.8349943545139499E-3</v>
      </c>
      <c r="L35" s="74">
        <v>3.76534982308561E-3</v>
      </c>
      <c r="M35" s="74">
        <v>4.6872421414897499E-3</v>
      </c>
      <c r="N35" s="74">
        <v>4.3388759522155597E-3</v>
      </c>
      <c r="O35" s="74">
        <v>2.0781428624258602E-3</v>
      </c>
      <c r="P35" s="74">
        <v>4.9604425025053999E-3</v>
      </c>
      <c r="Q35" s="74">
        <v>2.7502269723107199E-3</v>
      </c>
      <c r="R35" s="74">
        <v>2.00625565672845E-3</v>
      </c>
      <c r="S35" s="74">
        <v>2.61652820517729E-3</v>
      </c>
      <c r="T35" s="74">
        <v>2.2830146616844402E-3</v>
      </c>
      <c r="U35" s="74">
        <v>1.2658619604E-3</v>
      </c>
      <c r="V35" s="74">
        <v>2.6142793145248599E-3</v>
      </c>
      <c r="W35" s="74">
        <v>2.7278481120915801E-3</v>
      </c>
      <c r="X35" s="74">
        <v>2.6670173074128502E-3</v>
      </c>
      <c r="Y35" s="74">
        <v>2.6842693035081001E-3</v>
      </c>
      <c r="Z35" s="74">
        <v>1.6290133455697301E-3</v>
      </c>
      <c r="AA35" s="74">
        <v>1.9079972000393701E-3</v>
      </c>
      <c r="AB35" s="74">
        <v>2.1328426498976299E-3</v>
      </c>
      <c r="AC35" s="74">
        <v>3.8915506133854099E-3</v>
      </c>
      <c r="AD35" s="74">
        <v>3.39331353641908E-3</v>
      </c>
      <c r="AE35" s="74">
        <v>2.94180078754508E-3</v>
      </c>
      <c r="AF35" s="74">
        <v>2.2528036805592299E-3</v>
      </c>
      <c r="AG35" s="74">
        <v>4.4807760904138601E-3</v>
      </c>
      <c r="AH35" s="74">
        <v>6.3333998971000002E-3</v>
      </c>
      <c r="AI35" s="74">
        <v>8.9802307799999998E-4</v>
      </c>
      <c r="AJ35" s="74">
        <v>8.9802307799999998E-4</v>
      </c>
      <c r="AK35" s="74">
        <v>8.9802307799999998E-4</v>
      </c>
      <c r="AL35" s="74">
        <v>1.5858332463E-3</v>
      </c>
      <c r="AM35" s="74">
        <v>1.74678543920529E-3</v>
      </c>
      <c r="AN35" s="74">
        <v>1.2362874266000001E-3</v>
      </c>
      <c r="AO35" s="74">
        <v>1.2362874266000001E-3</v>
      </c>
      <c r="AP35" s="74">
        <v>2.0877013988999998E-3</v>
      </c>
      <c r="AQ35" s="74">
        <v>2.0877013988999998E-3</v>
      </c>
      <c r="AR35" s="74">
        <v>2.0904393144596102E-3</v>
      </c>
      <c r="AS35" s="74">
        <v>1.5123014267E-3</v>
      </c>
      <c r="AT35" s="74">
        <v>1.7297506584999999E-3</v>
      </c>
      <c r="AU35" s="74">
        <v>1.4921533819238901E-3</v>
      </c>
      <c r="AV35" s="74">
        <v>2.0363759127270402E-3</v>
      </c>
      <c r="AW35" s="74">
        <v>1.2662648193071499E-3</v>
      </c>
      <c r="AX35" s="74">
        <v>0.45075994228999999</v>
      </c>
      <c r="AY35" s="74">
        <v>3.4487142530000001E-3</v>
      </c>
      <c r="AZ35" s="74">
        <v>2.41073729143274E-3</v>
      </c>
      <c r="BA35" s="74">
        <v>1.8719317502181099E-3</v>
      </c>
      <c r="BB35" s="74">
        <v>2.29230485444287E-3</v>
      </c>
      <c r="BC35" s="74">
        <v>2.7200494949669298E-3</v>
      </c>
      <c r="BD35" s="74">
        <v>2.6035951429794102E-3</v>
      </c>
      <c r="BE35" s="74">
        <v>2.6783034763928001E-3</v>
      </c>
      <c r="BF35" s="74">
        <v>1.5858332463E-3</v>
      </c>
      <c r="BG35" s="74">
        <v>3.38266887078645E-3</v>
      </c>
      <c r="BH35" s="74">
        <v>4.1238966820908701E-3</v>
      </c>
      <c r="BI35" s="74">
        <v>1.9094002202000001E-3</v>
      </c>
      <c r="BJ35" s="74">
        <v>1.9094002202000001E-3</v>
      </c>
      <c r="BK35" s="74">
        <v>1.9094002202000001E-3</v>
      </c>
      <c r="BL35" s="74">
        <v>1.9094002202000001E-3</v>
      </c>
      <c r="BM35" s="74">
        <v>1.7799514010640399E-3</v>
      </c>
      <c r="BN35" s="74">
        <v>5.5562633112725603E-3</v>
      </c>
      <c r="BO35" s="74">
        <v>1.7703819329E-3</v>
      </c>
      <c r="BP35" s="74">
        <v>3.1141354846E-3</v>
      </c>
      <c r="BQ35" s="74">
        <v>2.83654881602042E-3</v>
      </c>
      <c r="BR35" s="74">
        <v>3.1141354846E-3</v>
      </c>
      <c r="BS35" s="74">
        <v>2.60607858914075E-3</v>
      </c>
      <c r="BT35" s="74">
        <v>1.4983507480182299E-3</v>
      </c>
      <c r="BU35" s="74">
        <v>1.9926198699402398E-3</v>
      </c>
      <c r="BV35" s="74">
        <v>2.8836095015624501E-3</v>
      </c>
      <c r="BW35" s="74">
        <v>0.125373791940048</v>
      </c>
      <c r="BX35" s="74">
        <v>6.3333998971000002E-3</v>
      </c>
      <c r="BY35" s="74">
        <v>2.0533997738655602E-3</v>
      </c>
    </row>
    <row r="36" spans="1:77">
      <c r="A36" s="74" t="s">
        <v>688</v>
      </c>
      <c r="B36" s="74">
        <v>7.3084264662257401E-3</v>
      </c>
      <c r="C36" s="74">
        <v>2.8971762641386901E-3</v>
      </c>
      <c r="D36" s="74">
        <v>3.2118643106929801E-3</v>
      </c>
      <c r="E36" s="74">
        <v>3.77052969552222E-3</v>
      </c>
      <c r="F36" s="74">
        <v>5.5343471974974101E-3</v>
      </c>
      <c r="G36" s="74">
        <v>5.1196549318272399E-3</v>
      </c>
      <c r="H36" s="74">
        <v>3.68648524459834E-3</v>
      </c>
      <c r="I36" s="74">
        <v>1.2213896126949399E-3</v>
      </c>
      <c r="J36" s="74">
        <v>5.1352126769442898E-3</v>
      </c>
      <c r="K36" s="74">
        <v>2.0906714515660799E-2</v>
      </c>
      <c r="L36" s="74">
        <v>9.32725621860624E-4</v>
      </c>
      <c r="M36" s="74">
        <v>2.9720003801171498E-3</v>
      </c>
      <c r="N36" s="74">
        <v>2.6556704836798398E-3</v>
      </c>
      <c r="O36" s="74">
        <v>1.63139242110518E-3</v>
      </c>
      <c r="P36" s="74">
        <v>1.098002182656E-3</v>
      </c>
      <c r="Q36" s="74">
        <v>1.5672960395433199E-3</v>
      </c>
      <c r="R36" s="74">
        <v>1.1715140432453201E-3</v>
      </c>
      <c r="S36" s="74">
        <v>5.2542816158674E-3</v>
      </c>
      <c r="T36" s="74">
        <v>4.8733193500254601E-3</v>
      </c>
      <c r="U36" s="74">
        <v>4.7953084940799999E-3</v>
      </c>
      <c r="V36" s="74">
        <v>1.33772156347664E-3</v>
      </c>
      <c r="W36" s="74">
        <v>1.4150906126920201E-3</v>
      </c>
      <c r="X36" s="74">
        <v>3.6243682946415002E-3</v>
      </c>
      <c r="Y36" s="74">
        <v>1.3725184950329401E-3</v>
      </c>
      <c r="Z36" s="74">
        <v>1.5879123903500599E-3</v>
      </c>
      <c r="AA36" s="74">
        <v>1.9562789021820002E-3</v>
      </c>
      <c r="AB36" s="74">
        <v>3.8701031428290001E-3</v>
      </c>
      <c r="AC36" s="74">
        <v>4.7230735814422498E-3</v>
      </c>
      <c r="AD36" s="74">
        <v>4.9330998935665001E-3</v>
      </c>
      <c r="AE36" s="74">
        <v>4.1444661695282199E-3</v>
      </c>
      <c r="AF36" s="74">
        <v>4.6370788977784403E-3</v>
      </c>
      <c r="AG36" s="74">
        <v>2.01786813104666E-3</v>
      </c>
      <c r="AH36" s="74">
        <v>1.26815783952E-3</v>
      </c>
      <c r="AI36" s="74">
        <v>6.1367588048000005E-4</v>
      </c>
      <c r="AJ36" s="74">
        <v>6.1367588048000005E-4</v>
      </c>
      <c r="AK36" s="74">
        <v>6.1367588048000005E-4</v>
      </c>
      <c r="AL36" s="74">
        <v>9.3953024568000005E-4</v>
      </c>
      <c r="AM36" s="74">
        <v>3.5870464760502899E-3</v>
      </c>
      <c r="AN36" s="74">
        <v>3.4197870886399999E-3</v>
      </c>
      <c r="AO36" s="74">
        <v>3.4197870886399999E-3</v>
      </c>
      <c r="AP36" s="74">
        <v>9.0387444888000005E-4</v>
      </c>
      <c r="AQ36" s="74">
        <v>9.0387444888000005E-4</v>
      </c>
      <c r="AR36" s="74">
        <v>9.0008521034340601E-4</v>
      </c>
      <c r="AS36" s="74">
        <v>1.11785875162E-3</v>
      </c>
      <c r="AT36" s="74">
        <v>8.8188670751999996E-4</v>
      </c>
      <c r="AU36" s="74">
        <v>8.94851111174829E-4</v>
      </c>
      <c r="AV36" s="74">
        <v>1.25343924100006E-3</v>
      </c>
      <c r="AW36" s="74">
        <v>1.8798920332948402E-2</v>
      </c>
      <c r="AX36" s="74">
        <v>9.2848685305999999E-4</v>
      </c>
      <c r="AY36" s="74">
        <v>1.39518161562E-3</v>
      </c>
      <c r="AZ36" s="74">
        <v>1.2196557579940101E-3</v>
      </c>
      <c r="BA36" s="74">
        <v>8.81552144873634E-4</v>
      </c>
      <c r="BB36" s="74">
        <v>2.4430704333328499E-3</v>
      </c>
      <c r="BC36" s="74">
        <v>9.4614401688352496E-4</v>
      </c>
      <c r="BD36" s="74">
        <v>2.2989584606666101E-3</v>
      </c>
      <c r="BE36" s="74">
        <v>7.2864808370137896E-3</v>
      </c>
      <c r="BF36" s="74">
        <v>9.3953024568000005E-4</v>
      </c>
      <c r="BG36" s="74">
        <v>3.5901124923595599E-4</v>
      </c>
      <c r="BH36" s="74">
        <v>4.8605406534871101E-4</v>
      </c>
      <c r="BI36" s="74">
        <v>3.7096885254000002E-4</v>
      </c>
      <c r="BJ36" s="74">
        <v>3.7096885254000002E-4</v>
      </c>
      <c r="BK36" s="74">
        <v>3.7096885254000002E-4</v>
      </c>
      <c r="BL36" s="74">
        <v>3.7096885254000002E-4</v>
      </c>
      <c r="BM36" s="74">
        <v>8.9791046380768998E-4</v>
      </c>
      <c r="BN36" s="74">
        <v>4.27071082825029E-3</v>
      </c>
      <c r="BO36" s="74">
        <v>8.9857560130000001E-4</v>
      </c>
      <c r="BP36" s="74">
        <v>1.0957224444399999E-3</v>
      </c>
      <c r="BQ36" s="74">
        <v>1.1076703004527101E-3</v>
      </c>
      <c r="BR36" s="74">
        <v>1.0957224444399999E-3</v>
      </c>
      <c r="BS36" s="74">
        <v>9.7595580005773602E-4</v>
      </c>
      <c r="BT36" s="74">
        <v>8.9447039944960097E-4</v>
      </c>
      <c r="BU36" s="74">
        <v>1.0432853159739401E-3</v>
      </c>
      <c r="BV36" s="74">
        <v>1.6206255519678799E-3</v>
      </c>
      <c r="BW36" s="74">
        <v>1.18953226014611E-3</v>
      </c>
      <c r="BX36" s="74">
        <v>1.26815783952E-3</v>
      </c>
      <c r="BY36" s="74">
        <v>9.7399153349547903E-4</v>
      </c>
    </row>
    <row r="37" spans="1:77">
      <c r="A37" s="74" t="s">
        <v>689</v>
      </c>
      <c r="B37" s="74">
        <v>3.06443476398223E-4</v>
      </c>
      <c r="C37" s="74">
        <v>2.66178350030096E-4</v>
      </c>
      <c r="D37" s="75">
        <v>2.17554033731068E-4</v>
      </c>
      <c r="E37" s="74">
        <v>2.5817571246559501E-4</v>
      </c>
      <c r="F37" s="74">
        <v>3.6399161818684598E-4</v>
      </c>
      <c r="G37" s="74">
        <v>3.9171206703945098E-4</v>
      </c>
      <c r="H37" s="74">
        <v>2.9964791023835301E-4</v>
      </c>
      <c r="I37" s="75">
        <v>1.4016699217664699E-4</v>
      </c>
      <c r="J37" s="74">
        <v>2.5269507154816501E-4</v>
      </c>
      <c r="K37" s="74">
        <v>2.5139510078086202E-4</v>
      </c>
      <c r="L37" s="75">
        <v>1.1617579456416399E-4</v>
      </c>
      <c r="M37" s="74">
        <v>2.6518813805051001E-4</v>
      </c>
      <c r="N37" s="74">
        <v>2.4475674535726999E-4</v>
      </c>
      <c r="O37" s="75">
        <v>1.8136973534415399E-4</v>
      </c>
      <c r="P37" s="75">
        <v>1.22515892795367E-4</v>
      </c>
      <c r="Q37" s="75">
        <v>1.85928473378387E-4</v>
      </c>
      <c r="R37" s="75">
        <v>1.4370541359399599E-4</v>
      </c>
      <c r="S37" s="74">
        <v>1.2296440445408801E-3</v>
      </c>
      <c r="T37" s="74">
        <v>1.0403031226107399E-3</v>
      </c>
      <c r="U37" s="74">
        <v>1.4004965803799999E-3</v>
      </c>
      <c r="V37" s="75">
        <v>1.76894092622066E-4</v>
      </c>
      <c r="W37" s="75">
        <v>1.84216016756111E-4</v>
      </c>
      <c r="X37" s="74">
        <v>2.2238106533502099E-4</v>
      </c>
      <c r="Y37" s="75">
        <v>1.78877602810724E-4</v>
      </c>
      <c r="Z37" s="74">
        <v>4.50404576118893E-4</v>
      </c>
      <c r="AA37" s="74">
        <v>5.0984708000358797E-4</v>
      </c>
      <c r="AB37" s="74">
        <v>4.2366253016339398E-4</v>
      </c>
      <c r="AC37" s="74">
        <v>7.3450313860983396E-4</v>
      </c>
      <c r="AD37" s="74">
        <v>3.1476557366064801E-4</v>
      </c>
      <c r="AE37" s="74">
        <v>3.1944922606124202E-4</v>
      </c>
      <c r="AF37" s="74">
        <v>1.0717886528875699E-3</v>
      </c>
      <c r="AG37" s="75">
        <v>1.8385103087404899E-4</v>
      </c>
      <c r="AH37" s="74">
        <v>1.45759437348E-3</v>
      </c>
      <c r="AI37" s="75">
        <v>7.6759501769999995E-5</v>
      </c>
      <c r="AJ37" s="75">
        <v>7.6759501769999995E-5</v>
      </c>
      <c r="AK37" s="75">
        <v>7.6759501769999995E-5</v>
      </c>
      <c r="AL37" s="75">
        <v>1.6051885851E-4</v>
      </c>
      <c r="AM37" s="74">
        <v>2.9025902139186702E-4</v>
      </c>
      <c r="AN37" s="74">
        <v>2.6291264145000002E-4</v>
      </c>
      <c r="AO37" s="74">
        <v>2.6291264145000002E-4</v>
      </c>
      <c r="AP37" s="75">
        <v>1.2071763537E-4</v>
      </c>
      <c r="AQ37" s="75">
        <v>1.2071763537E-4</v>
      </c>
      <c r="AR37" s="75">
        <v>1.2057712234872599E-4</v>
      </c>
      <c r="AS37" s="75">
        <v>1.7869936919999999E-4</v>
      </c>
      <c r="AT37" s="75">
        <v>1.4950543481999999E-4</v>
      </c>
      <c r="AU37" s="75">
        <v>1.16796732688929E-4</v>
      </c>
      <c r="AV37" s="75">
        <v>1.4671690719741999E-4</v>
      </c>
      <c r="AW37" s="75">
        <v>1.8537562939052599E-4</v>
      </c>
      <c r="AX37" s="74">
        <v>3.0519845474999999E-4</v>
      </c>
      <c r="AY37" s="74">
        <v>0.23636551229909999</v>
      </c>
      <c r="AZ37" s="75">
        <v>1.8608409028557301E-4</v>
      </c>
      <c r="BA37" s="75">
        <v>1.67834863822285E-4</v>
      </c>
      <c r="BB37" s="74">
        <v>2.7028174442526398E-4</v>
      </c>
      <c r="BC37" s="74">
        <v>3.8120046729575401E-4</v>
      </c>
      <c r="BD37" s="74">
        <v>3.97059726509772E-4</v>
      </c>
      <c r="BE37" s="74">
        <v>1.7503666374923501E-3</v>
      </c>
      <c r="BF37" s="75">
        <v>1.6051885851E-4</v>
      </c>
      <c r="BG37" s="75">
        <v>1.12514976014523E-4</v>
      </c>
      <c r="BH37" s="75">
        <v>1.5882723760055501E-4</v>
      </c>
      <c r="BI37" s="75">
        <v>6.3118146180000004E-5</v>
      </c>
      <c r="BJ37" s="75">
        <v>6.3118146180000004E-5</v>
      </c>
      <c r="BK37" s="75">
        <v>6.3118146180000004E-5</v>
      </c>
      <c r="BL37" s="75">
        <v>6.3118146180000004E-5</v>
      </c>
      <c r="BM37" s="75">
        <v>1.4135541616827301E-4</v>
      </c>
      <c r="BN37" s="74">
        <v>1.40899291529308E-3</v>
      </c>
      <c r="BO37" s="75">
        <v>1.4140662651E-4</v>
      </c>
      <c r="BP37" s="75">
        <v>1.9038172100999999E-4</v>
      </c>
      <c r="BQ37" s="75">
        <v>1.8573133044652701E-4</v>
      </c>
      <c r="BR37" s="75">
        <v>1.9038172100999999E-4</v>
      </c>
      <c r="BS37" s="75">
        <v>1.7814017256156199E-4</v>
      </c>
      <c r="BT37" s="75">
        <v>1.17767275170225E-4</v>
      </c>
      <c r="BU37" s="75">
        <v>1.60800065270264E-4</v>
      </c>
      <c r="BV37" s="74">
        <v>3.5109331197559501E-4</v>
      </c>
      <c r="BW37" s="74">
        <v>2.4401762890797402E-2</v>
      </c>
      <c r="BX37" s="74">
        <v>1.45759437348E-3</v>
      </c>
      <c r="BY37" s="75">
        <v>1.5594461269900699E-4</v>
      </c>
    </row>
    <row r="38" spans="1:77">
      <c r="A38" s="74" t="s">
        <v>690</v>
      </c>
      <c r="B38" s="74">
        <v>1.4367223199564299E-2</v>
      </c>
      <c r="C38" s="74">
        <v>5.5703962324005103E-3</v>
      </c>
      <c r="D38" s="74">
        <v>9.0709433011510292E-3</v>
      </c>
      <c r="E38" s="74">
        <v>3.0708112412521301E-2</v>
      </c>
      <c r="F38" s="74">
        <v>2.0358392410493299E-2</v>
      </c>
      <c r="G38" s="74">
        <v>1.8231886594932099E-2</v>
      </c>
      <c r="H38" s="74">
        <v>1.6425152079252402E-2</v>
      </c>
      <c r="I38" s="74">
        <v>6.9253360312749399E-3</v>
      </c>
      <c r="J38" s="74">
        <v>2.2941601323029401E-2</v>
      </c>
      <c r="K38" s="74">
        <v>3.8964930735321597E-2</v>
      </c>
      <c r="L38" s="74">
        <v>1.31648813824503E-2</v>
      </c>
      <c r="M38" s="74">
        <v>3.8776538154303597E-2</v>
      </c>
      <c r="N38" s="74">
        <v>3.05287009427293E-2</v>
      </c>
      <c r="O38" s="74">
        <v>6.2404905310115902E-3</v>
      </c>
      <c r="P38" s="74">
        <v>2.1912478197861299E-2</v>
      </c>
      <c r="Q38" s="74">
        <v>1.61973309559004E-2</v>
      </c>
      <c r="R38" s="74">
        <v>5.9013351775840201E-3</v>
      </c>
      <c r="S38" s="74">
        <v>1.9697680076583301E-2</v>
      </c>
      <c r="T38" s="74">
        <v>1.6749271209494002E-2</v>
      </c>
      <c r="U38" s="74">
        <v>1.026290200824E-2</v>
      </c>
      <c r="V38" s="74">
        <v>1.49878120276271E-2</v>
      </c>
      <c r="W38" s="74">
        <v>1.5189440175355E-2</v>
      </c>
      <c r="X38" s="74">
        <v>1.7592997940752302E-2</v>
      </c>
      <c r="Y38" s="74">
        <v>1.41852716917576E-2</v>
      </c>
      <c r="Z38" s="74">
        <v>7.1912770773004901E-3</v>
      </c>
      <c r="AA38" s="74">
        <v>8.5133472400417704E-3</v>
      </c>
      <c r="AB38" s="74">
        <v>8.60305580361285E-3</v>
      </c>
      <c r="AC38" s="74">
        <v>2.9260509422782299E-2</v>
      </c>
      <c r="AD38" s="74">
        <v>1.7713269434977901E-2</v>
      </c>
      <c r="AE38" s="74">
        <v>1.45354769845974E-2</v>
      </c>
      <c r="AF38" s="74">
        <v>1.4215034851916599E-2</v>
      </c>
      <c r="AG38" s="74">
        <v>1.47676073653827E-2</v>
      </c>
      <c r="AH38" s="74">
        <v>4.1431958819999996E-3</v>
      </c>
      <c r="AI38" s="74">
        <v>1.00072836612E-3</v>
      </c>
      <c r="AJ38" s="74">
        <v>1.00072836612E-3</v>
      </c>
      <c r="AK38" s="74">
        <v>1.00072836612E-3</v>
      </c>
      <c r="AL38" s="74">
        <v>2.4991807453199999E-3</v>
      </c>
      <c r="AM38" s="74">
        <v>4.3729533540863797E-3</v>
      </c>
      <c r="AN38" s="74">
        <v>1.89177534E-3</v>
      </c>
      <c r="AO38" s="74">
        <v>1.89177534E-3</v>
      </c>
      <c r="AP38" s="74">
        <v>1.75926791124E-3</v>
      </c>
      <c r="AQ38" s="74">
        <v>1.75926791124E-3</v>
      </c>
      <c r="AR38" s="74">
        <v>1.7572289056990099E-3</v>
      </c>
      <c r="AS38" s="74">
        <v>2.50550052228E-3</v>
      </c>
      <c r="AT38" s="74">
        <v>2.3438057025600002E-3</v>
      </c>
      <c r="AU38" s="74">
        <v>2.5145341474693099E-3</v>
      </c>
      <c r="AV38" s="74">
        <v>2.0696643948865901E-3</v>
      </c>
      <c r="AW38" s="74">
        <v>2.5008462429468698E-3</v>
      </c>
      <c r="AX38" s="74">
        <v>3.0845916637200002E-3</v>
      </c>
      <c r="AY38" s="74">
        <v>5.3128119718799998E-3</v>
      </c>
      <c r="AZ38" s="74">
        <v>2.7488151349595799E-3</v>
      </c>
      <c r="BA38" s="74">
        <v>2.1641038427983698E-3</v>
      </c>
      <c r="BB38" s="74">
        <v>3.6009507381573099E-3</v>
      </c>
      <c r="BC38" s="74">
        <v>2.32350692835755E-3</v>
      </c>
      <c r="BD38" s="74">
        <v>5.4069853762955204E-3</v>
      </c>
      <c r="BE38" s="74">
        <v>2.4569824047283501E-2</v>
      </c>
      <c r="BF38" s="74">
        <v>2.4991807453199999E-3</v>
      </c>
      <c r="BG38" s="74">
        <v>9.6648704707513495E-4</v>
      </c>
      <c r="BH38" s="74">
        <v>1.3674911021644401E-3</v>
      </c>
      <c r="BI38" s="74">
        <v>8.3096751528000004E-4</v>
      </c>
      <c r="BJ38" s="74">
        <v>8.3096751528000004E-4</v>
      </c>
      <c r="BK38" s="74">
        <v>8.3096751528000004E-4</v>
      </c>
      <c r="BL38" s="74">
        <v>8.3096751528000004E-4</v>
      </c>
      <c r="BM38" s="74">
        <v>2.1850497289419499E-3</v>
      </c>
      <c r="BN38" s="74">
        <v>4.9125964548379598E-3</v>
      </c>
      <c r="BO38" s="74">
        <v>2.1865596731999999E-3</v>
      </c>
      <c r="BP38" s="74">
        <v>2.7490614001200002E-3</v>
      </c>
      <c r="BQ38" s="74">
        <v>2.83622596780881E-3</v>
      </c>
      <c r="BR38" s="74">
        <v>2.7490614001200002E-3</v>
      </c>
      <c r="BS38" s="74">
        <v>2.87575684119433E-3</v>
      </c>
      <c r="BT38" s="74">
        <v>2.5093861993456001E-3</v>
      </c>
      <c r="BU38" s="74">
        <v>2.8048296629967101E-3</v>
      </c>
      <c r="BV38" s="74">
        <v>6.4315466933711804E-2</v>
      </c>
      <c r="BW38" s="74">
        <v>3.9747473190884196E-3</v>
      </c>
      <c r="BX38" s="74">
        <v>4.1431958819999996E-3</v>
      </c>
      <c r="BY38" s="74">
        <v>2.5958307289521902E-3</v>
      </c>
    </row>
    <row r="39" spans="1:77">
      <c r="A39" s="74" t="s">
        <v>691</v>
      </c>
      <c r="B39" s="74">
        <v>6.4642165985426302E-4</v>
      </c>
      <c r="C39" s="74">
        <v>1.0466273460941599E-3</v>
      </c>
      <c r="D39" s="74">
        <v>4.89350182764074E-4</v>
      </c>
      <c r="E39" s="74">
        <v>6.1482867924611095E-4</v>
      </c>
      <c r="F39" s="74">
        <v>4.9168375001787596E-4</v>
      </c>
      <c r="G39" s="74">
        <v>5.9439455903309698E-4</v>
      </c>
      <c r="H39" s="74">
        <v>6.6369247826973297E-4</v>
      </c>
      <c r="I39" s="74">
        <v>4.5058726458545003E-4</v>
      </c>
      <c r="J39" s="74">
        <v>5.6929002438363397E-4</v>
      </c>
      <c r="K39" s="74">
        <v>6.1214812544395196E-4</v>
      </c>
      <c r="L39" s="74">
        <v>6.9241512035962097E-4</v>
      </c>
      <c r="M39" s="74">
        <v>5.6968871501060698E-4</v>
      </c>
      <c r="N39" s="74">
        <v>5.6401884276499603E-4</v>
      </c>
      <c r="O39" s="74">
        <v>5.9480858744755604E-4</v>
      </c>
      <c r="P39" s="74">
        <v>6.77685205925128E-4</v>
      </c>
      <c r="Q39" s="74">
        <v>4.8692753022527401E-4</v>
      </c>
      <c r="R39" s="74">
        <v>3.7011679060156298E-4</v>
      </c>
      <c r="S39" s="74">
        <v>4.3524839956184401E-4</v>
      </c>
      <c r="T39" s="74">
        <v>4.6120868659386798E-4</v>
      </c>
      <c r="U39" s="74">
        <v>2.6917168410000002E-4</v>
      </c>
      <c r="V39" s="74">
        <v>4.7072195647190001E-4</v>
      </c>
      <c r="W39" s="74">
        <v>4.8337396884529999E-4</v>
      </c>
      <c r="X39" s="74">
        <v>5.1338171813884498E-4</v>
      </c>
      <c r="Y39" s="74">
        <v>4.80497070847023E-4</v>
      </c>
      <c r="Z39" s="74">
        <v>2.5622150964694102E-4</v>
      </c>
      <c r="AA39" s="74">
        <v>2.8537728176183599E-4</v>
      </c>
      <c r="AB39" s="74">
        <v>3.8913884748166799E-4</v>
      </c>
      <c r="AC39" s="74">
        <v>4.9826469692797605E-4</v>
      </c>
      <c r="AD39" s="74">
        <v>5.2138496750585295E-4</v>
      </c>
      <c r="AE39" s="74">
        <v>4.4472637876174001E-4</v>
      </c>
      <c r="AF39" s="74">
        <v>4.8649823456976902E-4</v>
      </c>
      <c r="AG39" s="74">
        <v>9.8901645364562096E-4</v>
      </c>
      <c r="AH39" s="74">
        <v>3.5493543325000002E-4</v>
      </c>
      <c r="AI39" s="74">
        <v>3.573588059E-4</v>
      </c>
      <c r="AJ39" s="74">
        <v>3.573588059E-4</v>
      </c>
      <c r="AK39" s="74">
        <v>3.573588059E-4</v>
      </c>
      <c r="AL39" s="74">
        <v>5.8994347364999997E-4</v>
      </c>
      <c r="AM39" s="74">
        <v>6.4836700000681503E-4</v>
      </c>
      <c r="AN39" s="74">
        <v>3.4270035669999998E-4</v>
      </c>
      <c r="AO39" s="74">
        <v>3.4270035669999998E-4</v>
      </c>
      <c r="AP39" s="74">
        <v>9.692308467E-4</v>
      </c>
      <c r="AQ39" s="74">
        <v>9.692308467E-4</v>
      </c>
      <c r="AR39" s="74">
        <v>9.6793068428421597E-4</v>
      </c>
      <c r="AS39" s="74">
        <v>1.4116441219500001E-3</v>
      </c>
      <c r="AT39" s="74">
        <v>1.3577979638000001E-3</v>
      </c>
      <c r="AU39" s="74">
        <v>4.89549343006423E-4</v>
      </c>
      <c r="AV39" s="74">
        <v>7.7519348455148203E-4</v>
      </c>
      <c r="AW39" s="74">
        <v>0.42759045542504398</v>
      </c>
      <c r="AX39" s="74">
        <v>2.9021365149999999E-4</v>
      </c>
      <c r="AY39" s="74">
        <v>5.3249180984999995E-4</v>
      </c>
      <c r="AZ39" s="74">
        <v>2.9557148651513602E-3</v>
      </c>
      <c r="BA39" s="74">
        <v>8.1733653153108596E-4</v>
      </c>
      <c r="BB39" s="74">
        <v>8.7451107761824995E-4</v>
      </c>
      <c r="BC39" s="74">
        <v>1.0995327324938801E-3</v>
      </c>
      <c r="BD39" s="74">
        <v>6.5262636353759999E-4</v>
      </c>
      <c r="BE39" s="74">
        <v>5.1460649666458004E-4</v>
      </c>
      <c r="BF39" s="74">
        <v>5.8994347364999997E-4</v>
      </c>
      <c r="BG39" s="74">
        <v>1.3018056153643401E-3</v>
      </c>
      <c r="BH39" s="74">
        <v>1.5004011850973801E-3</v>
      </c>
      <c r="BI39" s="74">
        <v>1.1172930049499999E-3</v>
      </c>
      <c r="BJ39" s="74">
        <v>1.1172930049499999E-3</v>
      </c>
      <c r="BK39" s="74">
        <v>1.1172930049499999E-3</v>
      </c>
      <c r="BL39" s="74">
        <v>1.1172930049499999E-3</v>
      </c>
      <c r="BM39" s="74">
        <v>8.0285264753155404E-4</v>
      </c>
      <c r="BN39" s="74">
        <v>8.1685393759801798E-4</v>
      </c>
      <c r="BO39" s="74">
        <v>8.0012672105000005E-4</v>
      </c>
      <c r="BP39" s="74">
        <v>1.84761477235E-3</v>
      </c>
      <c r="BQ39" s="74">
        <v>1.4893967450974E-3</v>
      </c>
      <c r="BR39" s="74">
        <v>1.84761477235E-3</v>
      </c>
      <c r="BS39" s="74">
        <v>9.9120982851077502E-4</v>
      </c>
      <c r="BT39" s="74">
        <v>4.9377894370242204E-4</v>
      </c>
      <c r="BU39" s="74">
        <v>7.9670923296641704E-4</v>
      </c>
      <c r="BV39" s="74">
        <v>8.8318016453443698E-4</v>
      </c>
      <c r="BW39" s="74">
        <v>3.5513435077357501E-4</v>
      </c>
      <c r="BX39" s="74">
        <v>3.5493543325000002E-4</v>
      </c>
      <c r="BY39" s="74">
        <v>1.3017423039855299E-3</v>
      </c>
    </row>
    <row r="40" spans="1:77">
      <c r="A40" s="74" t="s">
        <v>692</v>
      </c>
      <c r="B40" s="74">
        <v>9.1476660374457497E-4</v>
      </c>
      <c r="C40" s="74">
        <v>1.0015254550322899E-3</v>
      </c>
      <c r="D40" s="74">
        <v>8.1988488908098299E-4</v>
      </c>
      <c r="E40" s="74">
        <v>1.0946698343622301E-3</v>
      </c>
      <c r="F40" s="74">
        <v>1.02693966446316E-3</v>
      </c>
      <c r="G40" s="74">
        <v>1.1726085417426201E-3</v>
      </c>
      <c r="H40" s="74">
        <v>9.73637844493305E-4</v>
      </c>
      <c r="I40" s="74">
        <v>5.0172895665350403E-4</v>
      </c>
      <c r="J40" s="74">
        <v>9.8592705424252404E-4</v>
      </c>
      <c r="K40" s="74">
        <v>1.1908623718434E-3</v>
      </c>
      <c r="L40" s="74">
        <v>5.8912595766480501E-4</v>
      </c>
      <c r="M40" s="74">
        <v>1.0879438331301799E-3</v>
      </c>
      <c r="N40" s="74">
        <v>9.8742484727134595E-4</v>
      </c>
      <c r="O40" s="74">
        <v>6.3894535526722496E-4</v>
      </c>
      <c r="P40" s="74">
        <v>6.9168156305498998E-4</v>
      </c>
      <c r="Q40" s="74">
        <v>7.6595907485094595E-4</v>
      </c>
      <c r="R40" s="74">
        <v>5.4916431959683998E-4</v>
      </c>
      <c r="S40" s="74">
        <v>1.3458062074134601E-3</v>
      </c>
      <c r="T40" s="74">
        <v>1.13796494490524E-3</v>
      </c>
      <c r="U40" s="74">
        <v>2.13749079335E-3</v>
      </c>
      <c r="V40" s="74">
        <v>7.4310279995698503E-4</v>
      </c>
      <c r="W40" s="74">
        <v>7.4054765920785696E-4</v>
      </c>
      <c r="X40" s="74">
        <v>1.05075054489936E-3</v>
      </c>
      <c r="Y40" s="74">
        <v>7.4437174848462505E-4</v>
      </c>
      <c r="Z40" s="74">
        <v>1.39618004941082E-2</v>
      </c>
      <c r="AA40" s="74">
        <v>1.2640420554075099E-2</v>
      </c>
      <c r="AB40" s="74">
        <v>2.5112543040882299E-3</v>
      </c>
      <c r="AC40" s="74">
        <v>1.2968536358304401E-3</v>
      </c>
      <c r="AD40" s="74">
        <v>1.47881369726255E-3</v>
      </c>
      <c r="AE40" s="74">
        <v>1.48909807268656E-3</v>
      </c>
      <c r="AF40" s="74">
        <v>1.1029189473494201E-3</v>
      </c>
      <c r="AG40" s="74">
        <v>8.0312541201202803E-4</v>
      </c>
      <c r="AH40" s="74">
        <v>1.1805992363E-3</v>
      </c>
      <c r="AI40" s="74">
        <v>7.1060086350000005E-4</v>
      </c>
      <c r="AJ40" s="74">
        <v>7.1060086350000005E-4</v>
      </c>
      <c r="AK40" s="74">
        <v>7.1060086350000005E-4</v>
      </c>
      <c r="AL40" s="74">
        <v>8.3166619580000002E-4</v>
      </c>
      <c r="AM40" s="74">
        <v>1.12670421215559E-2</v>
      </c>
      <c r="AN40" s="74">
        <v>1.5851493169050001E-2</v>
      </c>
      <c r="AO40" s="74">
        <v>1.5851493169050001E-2</v>
      </c>
      <c r="AP40" s="74">
        <v>4.4580228605000001E-4</v>
      </c>
      <c r="AQ40" s="74">
        <v>4.4580228605000001E-4</v>
      </c>
      <c r="AR40" s="74">
        <v>4.4599470270489098E-4</v>
      </c>
      <c r="AS40" s="74">
        <v>9.6283445555000004E-4</v>
      </c>
      <c r="AT40" s="74">
        <v>7.4489987769999996E-4</v>
      </c>
      <c r="AU40" s="74">
        <v>5.8916832226852897E-4</v>
      </c>
      <c r="AV40" s="74">
        <v>2.0074571528775802E-3</v>
      </c>
      <c r="AW40" s="74">
        <v>4.2335042132070101E-3</v>
      </c>
      <c r="AX40" s="74">
        <v>5.7464432553000003E-3</v>
      </c>
      <c r="AY40" s="74">
        <v>5.33544937475E-3</v>
      </c>
      <c r="AZ40" s="74">
        <v>1.62404794658141E-3</v>
      </c>
      <c r="BA40" s="74">
        <v>3.77690808630269E-4</v>
      </c>
      <c r="BB40" s="74">
        <v>4.5904297017487303E-3</v>
      </c>
      <c r="BC40" s="74">
        <v>5.0440329039701096E-4</v>
      </c>
      <c r="BD40" s="74">
        <v>8.0732260922456096E-4</v>
      </c>
      <c r="BE40" s="74">
        <v>1.54283351075016E-3</v>
      </c>
      <c r="BF40" s="74">
        <v>8.3166619580000002E-4</v>
      </c>
      <c r="BG40" s="75">
        <v>3.3966397778162198E-4</v>
      </c>
      <c r="BH40" s="74">
        <v>4.6040666226299798E-4</v>
      </c>
      <c r="BI40" s="75">
        <v>1.8923886795000001E-4</v>
      </c>
      <c r="BJ40" s="75">
        <v>1.8923886795000001E-4</v>
      </c>
      <c r="BK40" s="75">
        <v>1.8923886795000001E-4</v>
      </c>
      <c r="BL40" s="75">
        <v>1.8923886795000001E-4</v>
      </c>
      <c r="BM40" s="75">
        <v>3.52483305378923E-4</v>
      </c>
      <c r="BN40" s="74">
        <v>4.5350468718606896E-3</v>
      </c>
      <c r="BO40" s="75">
        <v>3.4969712744999999E-4</v>
      </c>
      <c r="BP40" s="74">
        <v>1.37713937955E-3</v>
      </c>
      <c r="BQ40" s="74">
        <v>1.18312028135893E-3</v>
      </c>
      <c r="BR40" s="74">
        <v>1.37713937955E-3</v>
      </c>
      <c r="BS40" s="74">
        <v>4.02283483872329E-4</v>
      </c>
      <c r="BT40" s="74">
        <v>5.9401042789173502E-4</v>
      </c>
      <c r="BU40" s="74">
        <v>7.1881259399611595E-4</v>
      </c>
      <c r="BV40" s="74">
        <v>1.2888529471707299E-3</v>
      </c>
      <c r="BW40" s="74">
        <v>2.8177912780805001E-3</v>
      </c>
      <c r="BX40" s="74">
        <v>1.1805992363E-3</v>
      </c>
      <c r="BY40" s="74">
        <v>7.8794881797479099E-4</v>
      </c>
    </row>
    <row r="41" spans="1:77">
      <c r="A41" s="74" t="s">
        <v>693</v>
      </c>
      <c r="B41" s="74">
        <v>6.98206834040803E-3</v>
      </c>
      <c r="C41" s="74">
        <v>6.1312107501263402E-3</v>
      </c>
      <c r="D41" s="74">
        <v>7.7973053970007396E-3</v>
      </c>
      <c r="E41" s="74">
        <v>1.21659041013699E-2</v>
      </c>
      <c r="F41" s="74">
        <v>9.74942768759866E-3</v>
      </c>
      <c r="G41" s="74">
        <v>1.02186305922723E-2</v>
      </c>
      <c r="H41" s="74">
        <v>9.1187024941544199E-3</v>
      </c>
      <c r="I41" s="74">
        <v>8.2917080578637399E-3</v>
      </c>
      <c r="J41" s="74">
        <v>1.0764614107201699E-2</v>
      </c>
      <c r="K41" s="74">
        <v>1.1698372295157701E-2</v>
      </c>
      <c r="L41" s="74">
        <v>1.16132897490967E-2</v>
      </c>
      <c r="M41" s="74">
        <v>1.25072589123209E-2</v>
      </c>
      <c r="N41" s="74">
        <v>1.21833466117128E-2</v>
      </c>
      <c r="O41" s="74">
        <v>8.5082648573863804E-3</v>
      </c>
      <c r="P41" s="74">
        <v>1.27924061874473E-2</v>
      </c>
      <c r="Q41" s="74">
        <v>1.0045648621002001E-2</v>
      </c>
      <c r="R41" s="74">
        <v>8.5455295433560109E-3</v>
      </c>
      <c r="S41" s="74">
        <v>7.6701009782337102E-3</v>
      </c>
      <c r="T41" s="74">
        <v>9.3561610666625505E-3</v>
      </c>
      <c r="U41" s="74">
        <v>4.1246765622499999E-3</v>
      </c>
      <c r="V41" s="74">
        <v>1.00606988868743E-2</v>
      </c>
      <c r="W41" s="74">
        <v>9.7284801239001708E-3</v>
      </c>
      <c r="X41" s="74">
        <v>1.02787743470001E-2</v>
      </c>
      <c r="Y41" s="74">
        <v>9.9164508502580708E-3</v>
      </c>
      <c r="Z41" s="74">
        <v>5.6657145040037698E-3</v>
      </c>
      <c r="AA41" s="74">
        <v>6.5836196426284702E-3</v>
      </c>
      <c r="AB41" s="74">
        <v>8.1046478556836398E-3</v>
      </c>
      <c r="AC41" s="74">
        <v>1.1129407397814199E-2</v>
      </c>
      <c r="AD41" s="74">
        <v>9.1764885789357604E-3</v>
      </c>
      <c r="AE41" s="74">
        <v>9.0634989333827094E-3</v>
      </c>
      <c r="AF41" s="74">
        <v>9.8329650364288503E-3</v>
      </c>
      <c r="AG41" s="74">
        <v>1.1586243493143101E-2</v>
      </c>
      <c r="AH41" s="74">
        <v>3.2016423820299999E-3</v>
      </c>
      <c r="AI41" s="74">
        <v>1.1567419907099999E-3</v>
      </c>
      <c r="AJ41" s="74">
        <v>1.1567419907099999E-3</v>
      </c>
      <c r="AK41" s="74">
        <v>1.1567419907099999E-3</v>
      </c>
      <c r="AL41" s="74">
        <v>2.4796736569999999E-3</v>
      </c>
      <c r="AM41" s="74">
        <v>7.8197155798803708E-3</v>
      </c>
      <c r="AN41" s="74">
        <v>8.5189102585300006E-3</v>
      </c>
      <c r="AO41" s="74">
        <v>8.5189102585300006E-3</v>
      </c>
      <c r="AP41" s="74">
        <v>3.3274586181599999E-3</v>
      </c>
      <c r="AQ41" s="74">
        <v>3.3274586181599999E-3</v>
      </c>
      <c r="AR41" s="74">
        <v>3.3572973167822098E-3</v>
      </c>
      <c r="AS41" s="74">
        <v>4.17157847276E-3</v>
      </c>
      <c r="AT41" s="74">
        <v>3.0655180337E-3</v>
      </c>
      <c r="AU41" s="74">
        <v>3.7173927525267101E-3</v>
      </c>
      <c r="AV41" s="74">
        <v>5.5054510451544502E-3</v>
      </c>
      <c r="AW41" s="74">
        <v>7.1849224708558698E-3</v>
      </c>
      <c r="AX41" s="74">
        <v>6.1565772787399997E-2</v>
      </c>
      <c r="AY41" s="74">
        <v>7.4726941375200001E-2</v>
      </c>
      <c r="AZ41" s="74">
        <v>5.5560484942471502E-3</v>
      </c>
      <c r="BA41" s="74">
        <v>2.8919803808616501E-3</v>
      </c>
      <c r="BB41" s="74">
        <v>5.3651120742847502E-3</v>
      </c>
      <c r="BC41" s="74">
        <v>5.1833691139420799E-3</v>
      </c>
      <c r="BD41" s="74">
        <v>3.5264859864753899E-3</v>
      </c>
      <c r="BE41" s="74">
        <v>8.0669707194492204E-3</v>
      </c>
      <c r="BF41" s="74">
        <v>2.4796736569999999E-3</v>
      </c>
      <c r="BG41" s="74">
        <v>4.5340929618519696E-3</v>
      </c>
      <c r="BH41" s="74">
        <v>7.2555752600422102E-3</v>
      </c>
      <c r="BI41" s="74">
        <v>2.96793457154E-3</v>
      </c>
      <c r="BJ41" s="74">
        <v>2.96793457154E-3</v>
      </c>
      <c r="BK41" s="74">
        <v>2.96793457154E-3</v>
      </c>
      <c r="BL41" s="74">
        <v>2.96793457154E-3</v>
      </c>
      <c r="BM41" s="74">
        <v>2.30139621297274E-3</v>
      </c>
      <c r="BN41" s="74">
        <v>6.3031368763422201E-3</v>
      </c>
      <c r="BO41" s="74">
        <v>2.2846212672599999E-3</v>
      </c>
      <c r="BP41" s="74">
        <v>3.41227147465E-3</v>
      </c>
      <c r="BQ41" s="74">
        <v>4.0709465969966403E-3</v>
      </c>
      <c r="BR41" s="74">
        <v>3.41227147465E-3</v>
      </c>
      <c r="BS41" s="74">
        <v>4.3401427623697897E-3</v>
      </c>
      <c r="BT41" s="74">
        <v>3.6981052930173401E-3</v>
      </c>
      <c r="BU41" s="74">
        <v>4.7434696044826499E-3</v>
      </c>
      <c r="BV41" s="74">
        <v>1.18749417682424E-2</v>
      </c>
      <c r="BW41" s="74">
        <v>2.5952375863741401E-2</v>
      </c>
      <c r="BX41" s="74">
        <v>3.2016423820299999E-3</v>
      </c>
      <c r="BY41" s="74">
        <v>4.2524933771747996E-3</v>
      </c>
    </row>
    <row r="42" spans="1:77">
      <c r="A42" s="74" t="s">
        <v>694</v>
      </c>
      <c r="B42" s="74">
        <v>5.2169305439491503E-3</v>
      </c>
      <c r="C42" s="74">
        <v>5.7546536528675198E-3</v>
      </c>
      <c r="D42" s="74">
        <v>6.9101017833570703E-3</v>
      </c>
      <c r="E42" s="74">
        <v>8.4242669558237896E-3</v>
      </c>
      <c r="F42" s="74">
        <v>6.3185155620649599E-3</v>
      </c>
      <c r="G42" s="74">
        <v>8.0277335626866599E-3</v>
      </c>
      <c r="H42" s="74">
        <v>6.1863884716074199E-3</v>
      </c>
      <c r="I42" s="74">
        <v>5.8849187946027996E-3</v>
      </c>
      <c r="J42" s="74">
        <v>8.3705471796935004E-3</v>
      </c>
      <c r="K42" s="74">
        <v>7.4275155942039898E-3</v>
      </c>
      <c r="L42" s="74">
        <v>6.8475185078536102E-3</v>
      </c>
      <c r="M42" s="74">
        <v>8.7657731666124106E-3</v>
      </c>
      <c r="N42" s="74">
        <v>8.8941351605933399E-3</v>
      </c>
      <c r="O42" s="74">
        <v>7.9697480518797995E-3</v>
      </c>
      <c r="P42" s="74">
        <v>6.9524841118028397E-3</v>
      </c>
      <c r="Q42" s="74">
        <v>8.42261807378826E-3</v>
      </c>
      <c r="R42" s="74">
        <v>8.0760437991857694E-3</v>
      </c>
      <c r="S42" s="74">
        <v>9.6278426239853193E-3</v>
      </c>
      <c r="T42" s="74">
        <v>8.8683045165391904E-3</v>
      </c>
      <c r="U42" s="74">
        <v>2.9507803889999998E-3</v>
      </c>
      <c r="V42" s="74">
        <v>8.7429371533471797E-3</v>
      </c>
      <c r="W42" s="74">
        <v>7.6618637696001602E-3</v>
      </c>
      <c r="X42" s="74">
        <v>8.5440902945406808E-3</v>
      </c>
      <c r="Y42" s="74">
        <v>8.30805643321679E-3</v>
      </c>
      <c r="Z42" s="74">
        <v>3.5875830054073201E-3</v>
      </c>
      <c r="AA42" s="74">
        <v>4.5509467831125203E-3</v>
      </c>
      <c r="AB42" s="74">
        <v>6.4069932819097201E-3</v>
      </c>
      <c r="AC42" s="74">
        <v>7.5415508065207696E-3</v>
      </c>
      <c r="AD42" s="74">
        <v>6.9421295591779097E-3</v>
      </c>
      <c r="AE42" s="74">
        <v>6.7810579940650604E-3</v>
      </c>
      <c r="AF42" s="74">
        <v>6.4726614438375303E-3</v>
      </c>
      <c r="AG42" s="74">
        <v>5.4527262507023397E-3</v>
      </c>
      <c r="AH42" s="74">
        <v>1.1284499189999999E-3</v>
      </c>
      <c r="AI42" s="74">
        <v>3.9059227199999999E-4</v>
      </c>
      <c r="AJ42" s="74">
        <v>3.9059227199999999E-4</v>
      </c>
      <c r="AK42" s="74">
        <v>3.9059227199999999E-4</v>
      </c>
      <c r="AL42" s="74">
        <v>1.301107308E-3</v>
      </c>
      <c r="AM42" s="74">
        <v>1.4661108795831E-3</v>
      </c>
      <c r="AN42" s="74">
        <v>1.2311813610000001E-3</v>
      </c>
      <c r="AO42" s="74">
        <v>1.2311813610000001E-3</v>
      </c>
      <c r="AP42" s="74">
        <v>1.0502487119999999E-3</v>
      </c>
      <c r="AQ42" s="74">
        <v>1.0502487119999999E-3</v>
      </c>
      <c r="AR42" s="74">
        <v>1.0538090960189E-3</v>
      </c>
      <c r="AS42" s="74">
        <v>1.5105896040000001E-3</v>
      </c>
      <c r="AT42" s="74">
        <v>1.009877265E-3</v>
      </c>
      <c r="AU42" s="74">
        <v>1.2787793274289E-3</v>
      </c>
      <c r="AV42" s="74">
        <v>1.33550571161578E-3</v>
      </c>
      <c r="AW42" s="74">
        <v>1.4987381845454201E-3</v>
      </c>
      <c r="AX42" s="74">
        <v>1.6538107109999999E-3</v>
      </c>
      <c r="AY42" s="74">
        <v>7.7477712840000003E-3</v>
      </c>
      <c r="AZ42" s="74">
        <v>1.4074137242567201E-3</v>
      </c>
      <c r="BA42" s="74">
        <v>9.9909880207753798E-4</v>
      </c>
      <c r="BB42" s="74">
        <v>1.3530551191485399E-3</v>
      </c>
      <c r="BC42" s="74">
        <v>1.41188985372967E-3</v>
      </c>
      <c r="BD42" s="74">
        <v>2.33376525233515E-3</v>
      </c>
      <c r="BE42" s="74">
        <v>3.65694943238322E-3</v>
      </c>
      <c r="BF42" s="74">
        <v>1.301107308E-3</v>
      </c>
      <c r="BG42" s="74">
        <v>8.6410378364859596E-4</v>
      </c>
      <c r="BH42" s="74">
        <v>1.4029707584961E-3</v>
      </c>
      <c r="BI42" s="74">
        <v>6.3016104899999998E-4</v>
      </c>
      <c r="BJ42" s="74">
        <v>6.3016104899999998E-4</v>
      </c>
      <c r="BK42" s="74">
        <v>6.3016104899999998E-4</v>
      </c>
      <c r="BL42" s="74">
        <v>6.3016104899999998E-4</v>
      </c>
      <c r="BM42" s="74">
        <v>9.19579381984734E-4</v>
      </c>
      <c r="BN42" s="74">
        <v>1.1022569345107299E-3</v>
      </c>
      <c r="BO42" s="74">
        <v>9.1477088400000002E-4</v>
      </c>
      <c r="BP42" s="74">
        <v>1.1053383000000001E-3</v>
      </c>
      <c r="BQ42" s="74">
        <v>1.24430973282783E-3</v>
      </c>
      <c r="BR42" s="74">
        <v>1.1053383000000001E-3</v>
      </c>
      <c r="BS42" s="74">
        <v>1.36184753169051E-3</v>
      </c>
      <c r="BT42" s="74">
        <v>1.27945794487011E-3</v>
      </c>
      <c r="BU42" s="74">
        <v>1.39740491330279E-3</v>
      </c>
      <c r="BV42" s="74">
        <v>8.5729263363549697E-3</v>
      </c>
      <c r="BW42" s="74">
        <v>1.9247541435621501E-3</v>
      </c>
      <c r="BX42" s="74">
        <v>1.1284499189999999E-3</v>
      </c>
      <c r="BY42" s="74">
        <v>1.29652323833443E-3</v>
      </c>
    </row>
    <row r="43" spans="1:77">
      <c r="A43" s="74" t="s">
        <v>695</v>
      </c>
      <c r="B43" s="74">
        <v>2.8103387323840101E-3</v>
      </c>
      <c r="C43" s="74">
        <v>3.2693718964575602E-3</v>
      </c>
      <c r="D43" s="74">
        <v>2.9167996173720301E-3</v>
      </c>
      <c r="E43" s="74">
        <v>3.2444034769536999E-3</v>
      </c>
      <c r="F43" s="74">
        <v>2.6176648701284502E-3</v>
      </c>
      <c r="G43" s="74">
        <v>3.0818783678774899E-3</v>
      </c>
      <c r="H43" s="74">
        <v>3.1130172523493099E-3</v>
      </c>
      <c r="I43" s="74">
        <v>8.6019820099317995E-2</v>
      </c>
      <c r="J43" s="74">
        <v>3.1634468855708401E-3</v>
      </c>
      <c r="K43" s="74">
        <v>3.0445834512037801E-3</v>
      </c>
      <c r="L43" s="74">
        <v>0.35204486836225901</v>
      </c>
      <c r="M43" s="74">
        <v>3.14890667557188E-3</v>
      </c>
      <c r="N43" s="74">
        <v>3.17385701299944E-3</v>
      </c>
      <c r="O43" s="74">
        <v>3.2330209376898698E-3</v>
      </c>
      <c r="P43" s="74">
        <v>0.34442440669264102</v>
      </c>
      <c r="Q43" s="74">
        <v>3.15895855870317E-3</v>
      </c>
      <c r="R43" s="74">
        <v>2.8155244685066499E-3</v>
      </c>
      <c r="S43" s="74">
        <v>2.13457819388956E-3</v>
      </c>
      <c r="T43" s="74">
        <v>2.3238525905841102E-3</v>
      </c>
      <c r="U43" s="74">
        <v>1.2007177488000001E-3</v>
      </c>
      <c r="V43" s="74">
        <v>3.2103953390816798E-3</v>
      </c>
      <c r="W43" s="74">
        <v>3.0338047712896799E-3</v>
      </c>
      <c r="X43" s="74">
        <v>3.1456707634289001E-3</v>
      </c>
      <c r="Y43" s="74">
        <v>3.70696227599505E-3</v>
      </c>
      <c r="Z43" s="74">
        <v>1.7027757458955601E-3</v>
      </c>
      <c r="AA43" s="74">
        <v>1.94252824891035E-3</v>
      </c>
      <c r="AB43" s="74">
        <v>2.5310346559379898E-3</v>
      </c>
      <c r="AC43" s="74">
        <v>2.7741255593223E-3</v>
      </c>
      <c r="AD43" s="74">
        <v>2.7915070707322199E-3</v>
      </c>
      <c r="AE43" s="74">
        <v>2.6612044357766599E-3</v>
      </c>
      <c r="AF43" s="74">
        <v>2.6242723863944199E-3</v>
      </c>
      <c r="AG43" s="74">
        <v>0.242366256968649</v>
      </c>
      <c r="AH43" s="74">
        <v>5.2039102310000003E-3</v>
      </c>
      <c r="AI43" s="74">
        <v>9.5019899340000004E-4</v>
      </c>
      <c r="AJ43" s="74">
        <v>9.5019899340000004E-4</v>
      </c>
      <c r="AK43" s="74">
        <v>9.5019899340000004E-4</v>
      </c>
      <c r="AL43" s="74">
        <v>2.9379800882E-3</v>
      </c>
      <c r="AM43" s="74">
        <v>2.6028483000155602E-3</v>
      </c>
      <c r="AN43" s="74">
        <v>2.0593490909999999E-3</v>
      </c>
      <c r="AO43" s="74">
        <v>2.0593490909999999E-3</v>
      </c>
      <c r="AP43" s="74">
        <v>2.8558891966000001E-3</v>
      </c>
      <c r="AQ43" s="74">
        <v>2.8558891966000001E-3</v>
      </c>
      <c r="AR43" s="74">
        <v>2.8666078691450599E-3</v>
      </c>
      <c r="AS43" s="74">
        <v>3.5051087665999999E-3</v>
      </c>
      <c r="AT43" s="74">
        <v>2.1533167007999998E-3</v>
      </c>
      <c r="AU43" s="74">
        <v>2.6778699142597502E-3</v>
      </c>
      <c r="AV43" s="74">
        <v>3.4396810486000402E-3</v>
      </c>
      <c r="AW43" s="74">
        <v>2.53932264982258E-3</v>
      </c>
      <c r="AX43" s="74">
        <v>1.7201549422000001E-3</v>
      </c>
      <c r="AY43" s="74">
        <v>3.4169872098000001E-3</v>
      </c>
      <c r="AZ43" s="74">
        <v>4.1941547158461804E-3</v>
      </c>
      <c r="BA43" s="74">
        <v>5.1826932197308996E-3</v>
      </c>
      <c r="BB43" s="74">
        <v>3.0480257397389699E-3</v>
      </c>
      <c r="BC43" s="74">
        <v>1.71922272108299E-2</v>
      </c>
      <c r="BD43" s="74">
        <v>2.5631157641937499E-3</v>
      </c>
      <c r="BE43" s="74">
        <v>2.0324218301941499E-3</v>
      </c>
      <c r="BF43" s="74">
        <v>2.9379800882E-3</v>
      </c>
      <c r="BG43" s="74">
        <v>3.7526536447024198E-3</v>
      </c>
      <c r="BH43" s="74">
        <v>5.2471610099296597E-3</v>
      </c>
      <c r="BI43" s="74">
        <v>2.2760222764000001E-3</v>
      </c>
      <c r="BJ43" s="74">
        <v>2.2760222764000001E-3</v>
      </c>
      <c r="BK43" s="74">
        <v>2.2760222764000001E-3</v>
      </c>
      <c r="BL43" s="74">
        <v>2.2760222764000001E-3</v>
      </c>
      <c r="BM43" s="74">
        <v>3.5393464842060499E-3</v>
      </c>
      <c r="BN43" s="74">
        <v>1.4410458950632501E-2</v>
      </c>
      <c r="BO43" s="74">
        <v>3.5366774528E-3</v>
      </c>
      <c r="BP43" s="74">
        <v>5.7813771926000001E-3</v>
      </c>
      <c r="BQ43" s="74">
        <v>5.2553672434361501E-3</v>
      </c>
      <c r="BR43" s="74">
        <v>5.7813771926000001E-3</v>
      </c>
      <c r="BS43" s="74">
        <v>6.3173269184714203E-3</v>
      </c>
      <c r="BT43" s="74">
        <v>2.68859590437107E-3</v>
      </c>
      <c r="BU43" s="74">
        <v>3.4289312084387199E-3</v>
      </c>
      <c r="BV43" s="74">
        <v>3.1868106230319099E-3</v>
      </c>
      <c r="BW43" s="74">
        <v>4.0916543026483197E-3</v>
      </c>
      <c r="BX43" s="74">
        <v>5.2039102310000003E-3</v>
      </c>
      <c r="BY43" s="74">
        <v>4.1485981502727099E-3</v>
      </c>
    </row>
    <row r="44" spans="1:77">
      <c r="A44" s="74" t="s">
        <v>696</v>
      </c>
      <c r="B44" s="74">
        <v>1.06112123587451E-3</v>
      </c>
      <c r="C44" s="74">
        <v>1.52032287494597E-3</v>
      </c>
      <c r="D44" s="74">
        <v>1.5059787809889699E-3</v>
      </c>
      <c r="E44" s="74">
        <v>1.0549869222860699E-3</v>
      </c>
      <c r="F44" s="74">
        <v>8.3987263193161096E-4</v>
      </c>
      <c r="G44" s="74">
        <v>9.7804752253719809E-4</v>
      </c>
      <c r="H44" s="74">
        <v>9.5902170071666796E-4</v>
      </c>
      <c r="I44" s="74">
        <v>7.2426304651156695E-2</v>
      </c>
      <c r="J44" s="74">
        <v>9.933770027059541E-4</v>
      </c>
      <c r="K44" s="74">
        <v>9.3101910570523802E-4</v>
      </c>
      <c r="L44" s="74">
        <v>1.1770757878393E-3</v>
      </c>
      <c r="M44" s="74">
        <v>9.9261268648466894E-4</v>
      </c>
      <c r="N44" s="74">
        <v>1.01731033422146E-3</v>
      </c>
      <c r="O44" s="74">
        <v>1.0369325118073499E-3</v>
      </c>
      <c r="P44" s="74">
        <v>1.16772982555346E-3</v>
      </c>
      <c r="Q44" s="74">
        <v>1.0024073633593999E-3</v>
      </c>
      <c r="R44" s="74">
        <v>9.3145525652008304E-4</v>
      </c>
      <c r="S44" s="74">
        <v>8.7214560182051102E-4</v>
      </c>
      <c r="T44" s="74">
        <v>9.0188562767682702E-4</v>
      </c>
      <c r="U44" s="74">
        <v>3.8909025243E-4</v>
      </c>
      <c r="V44" s="74">
        <v>1.0218602256512499E-3</v>
      </c>
      <c r="W44" s="74">
        <v>9.6116879833244397E-4</v>
      </c>
      <c r="X44" s="74">
        <v>1.00364211296292E-3</v>
      </c>
      <c r="Y44" s="74">
        <v>1.0008305736662899E-3</v>
      </c>
      <c r="Z44" s="74">
        <v>5.43871489605587E-4</v>
      </c>
      <c r="AA44" s="74">
        <v>6.2402691006349903E-4</v>
      </c>
      <c r="AB44" s="74">
        <v>8.1527978751251898E-4</v>
      </c>
      <c r="AC44" s="74">
        <v>8.9717410755688098E-4</v>
      </c>
      <c r="AD44" s="74">
        <v>8.8256554621200703E-4</v>
      </c>
      <c r="AE44" s="74">
        <v>8.5316149607907003E-4</v>
      </c>
      <c r="AF44" s="74">
        <v>8.5328148590636203E-4</v>
      </c>
      <c r="AG44" s="74">
        <v>2.7465806909984201E-3</v>
      </c>
      <c r="AH44" s="74">
        <v>2.1331073395799999E-3</v>
      </c>
      <c r="AI44" s="74">
        <v>5.3251138503000001E-4</v>
      </c>
      <c r="AJ44" s="74">
        <v>5.3251138503000001E-4</v>
      </c>
      <c r="AK44" s="74">
        <v>5.3251138503000001E-4</v>
      </c>
      <c r="AL44" s="74">
        <v>1.6079281585200001E-3</v>
      </c>
      <c r="AM44" s="74">
        <v>6.0826752022851197E-4</v>
      </c>
      <c r="AN44" s="74">
        <v>4.2220603079999998E-4</v>
      </c>
      <c r="AO44" s="74">
        <v>4.2220603079999998E-4</v>
      </c>
      <c r="AP44" s="74">
        <v>9.4118103927000004E-4</v>
      </c>
      <c r="AQ44" s="74">
        <v>9.4118103927000004E-4</v>
      </c>
      <c r="AR44" s="74">
        <v>9.4215236977015398E-4</v>
      </c>
      <c r="AS44" s="74">
        <v>1.0771893942300001E-3</v>
      </c>
      <c r="AT44" s="74">
        <v>5.0672781062999998E-3</v>
      </c>
      <c r="AU44" s="74">
        <v>1.2643147187249E-3</v>
      </c>
      <c r="AV44" s="74">
        <v>1.0097640429416999E-3</v>
      </c>
      <c r="AW44" s="74">
        <v>9.48755834064764E-4</v>
      </c>
      <c r="AX44" s="74">
        <v>7.1501074758000005E-4</v>
      </c>
      <c r="AY44" s="74">
        <v>1.45854457434E-3</v>
      </c>
      <c r="AZ44" s="74">
        <v>6.1985184409750503E-2</v>
      </c>
      <c r="BA44" s="74">
        <v>4.3795463951211297E-2</v>
      </c>
      <c r="BB44" s="74">
        <v>1.3665484853462499E-3</v>
      </c>
      <c r="BC44" s="74">
        <v>3.1248438866850999E-3</v>
      </c>
      <c r="BD44" s="74">
        <v>5.7650917154562602E-3</v>
      </c>
      <c r="BE44" s="74">
        <v>6.3120452310371704E-4</v>
      </c>
      <c r="BF44" s="74">
        <v>1.6079281585200001E-3</v>
      </c>
      <c r="BG44" s="74">
        <v>1.1897406792385199E-3</v>
      </c>
      <c r="BH44" s="74">
        <v>1.6894211854124801E-3</v>
      </c>
      <c r="BI44" s="74">
        <v>8.0767046808000002E-4</v>
      </c>
      <c r="BJ44" s="74">
        <v>8.0767046808000002E-4</v>
      </c>
      <c r="BK44" s="74">
        <v>8.0767046808000002E-4</v>
      </c>
      <c r="BL44" s="74">
        <v>8.0767046808000002E-4</v>
      </c>
      <c r="BM44" s="74">
        <v>5.4383328651960897E-2</v>
      </c>
      <c r="BN44" s="74">
        <v>2.1985769780444799E-3</v>
      </c>
      <c r="BO44" s="74">
        <v>5.487558426387E-2</v>
      </c>
      <c r="BP44" s="74">
        <v>2.5930218479399999E-3</v>
      </c>
      <c r="BQ44" s="74">
        <v>3.0834769413349799E-3</v>
      </c>
      <c r="BR44" s="74">
        <v>2.5930218479399999E-3</v>
      </c>
      <c r="BS44" s="74">
        <v>1.62934598859939E-3</v>
      </c>
      <c r="BT44" s="74">
        <v>1.2707862292218599E-3</v>
      </c>
      <c r="BU44" s="74">
        <v>3.9598282400330597E-3</v>
      </c>
      <c r="BV44" s="74">
        <v>1.12377489510451E-3</v>
      </c>
      <c r="BW44" s="74">
        <v>1.6855815376539099E-3</v>
      </c>
      <c r="BX44" s="74">
        <v>2.1331073395799999E-3</v>
      </c>
      <c r="BY44" s="74">
        <v>3.0067210479967198E-3</v>
      </c>
    </row>
    <row r="45" spans="1:77">
      <c r="A45" s="74" t="s">
        <v>697</v>
      </c>
      <c r="B45" s="74">
        <v>8.4872526426920999E-3</v>
      </c>
      <c r="C45" s="74">
        <v>1.0650106435357401E-2</v>
      </c>
      <c r="D45" s="74">
        <v>9.9544009909589993E-3</v>
      </c>
      <c r="E45" s="74">
        <v>1.04724176757771E-2</v>
      </c>
      <c r="F45" s="74">
        <v>8.2176590100333999E-3</v>
      </c>
      <c r="G45" s="74">
        <v>9.6623404954956898E-3</v>
      </c>
      <c r="H45" s="74">
        <v>9.4633998479521104E-3</v>
      </c>
      <c r="I45" s="74">
        <v>8.4350118908037407E-3</v>
      </c>
      <c r="J45" s="74">
        <v>9.8074567064821792E-3</v>
      </c>
      <c r="K45" s="74">
        <v>9.1456527891565394E-3</v>
      </c>
      <c r="L45" s="74">
        <v>1.02865683941808E-2</v>
      </c>
      <c r="M45" s="74">
        <v>9.8081912863489298E-3</v>
      </c>
      <c r="N45" s="74">
        <v>1.0055771373844301E-2</v>
      </c>
      <c r="O45" s="74">
        <v>1.02847725499289E-2</v>
      </c>
      <c r="P45" s="74">
        <v>1.02153979657639E-2</v>
      </c>
      <c r="Q45" s="74">
        <v>9.9285589877766301E-3</v>
      </c>
      <c r="R45" s="74">
        <v>9.26700409862493E-3</v>
      </c>
      <c r="S45" s="74">
        <v>6.4170340103587003E-3</v>
      </c>
      <c r="T45" s="74">
        <v>7.2358345231176499E-3</v>
      </c>
      <c r="U45" s="74">
        <v>3.7812577657799998E-3</v>
      </c>
      <c r="V45" s="74">
        <v>1.01380441766982E-2</v>
      </c>
      <c r="W45" s="74">
        <v>9.4848740812161006E-3</v>
      </c>
      <c r="X45" s="74">
        <v>9.9356353157872904E-3</v>
      </c>
      <c r="Y45" s="74">
        <v>9.9017524424818096E-3</v>
      </c>
      <c r="Z45" s="74">
        <v>5.2740398368801098E-3</v>
      </c>
      <c r="AA45" s="74">
        <v>6.0885026762070296E-3</v>
      </c>
      <c r="AB45" s="74">
        <v>7.9763626243211008E-3</v>
      </c>
      <c r="AC45" s="74">
        <v>8.7795403805790394E-3</v>
      </c>
      <c r="AD45" s="74">
        <v>8.6633568907077598E-3</v>
      </c>
      <c r="AE45" s="74">
        <v>8.3610630504643603E-3</v>
      </c>
      <c r="AF45" s="74">
        <v>8.3218641153630802E-3</v>
      </c>
      <c r="AG45" s="74">
        <v>1.1717139000913399E-2</v>
      </c>
      <c r="AH45" s="74">
        <v>9.4967621750400005E-3</v>
      </c>
      <c r="AI45" s="74">
        <v>5.40534497748E-3</v>
      </c>
      <c r="AJ45" s="74">
        <v>5.40534497748E-3</v>
      </c>
      <c r="AK45" s="74">
        <v>5.40534497748E-3</v>
      </c>
      <c r="AL45" s="74">
        <v>9.2686468856999996E-3</v>
      </c>
      <c r="AM45" s="74">
        <v>5.8389500010682001E-3</v>
      </c>
      <c r="AN45" s="74">
        <v>3.8882917803899999E-3</v>
      </c>
      <c r="AO45" s="74">
        <v>3.8882917803899999E-3</v>
      </c>
      <c r="AP45" s="74">
        <v>9.3097198527899994E-3</v>
      </c>
      <c r="AQ45" s="74">
        <v>9.3097198527899994E-3</v>
      </c>
      <c r="AR45" s="74">
        <v>9.3204992445634193E-3</v>
      </c>
      <c r="AS45" s="74">
        <v>1.065041886033E-2</v>
      </c>
      <c r="AT45" s="74">
        <v>7.6579961836800003E-3</v>
      </c>
      <c r="AU45" s="74">
        <v>8.7760565745885095E-3</v>
      </c>
      <c r="AV45" s="74">
        <v>9.4548928842177905E-3</v>
      </c>
      <c r="AW45" s="74">
        <v>9.6743686597447198E-3</v>
      </c>
      <c r="AX45" s="74">
        <v>5.4892722671099998E-3</v>
      </c>
      <c r="AY45" s="74">
        <v>1.442500926714E-2</v>
      </c>
      <c r="AZ45" s="74">
        <v>9.4373019880942596E-3</v>
      </c>
      <c r="BA45" s="74">
        <v>0.48149864172509799</v>
      </c>
      <c r="BB45" s="74">
        <v>8.3697346330610899E-3</v>
      </c>
      <c r="BC45" s="74">
        <v>2.9132295181968599E-2</v>
      </c>
      <c r="BD45" s="74">
        <v>8.5650736093835292E-3</v>
      </c>
      <c r="BE45" s="74">
        <v>6.0611880940689396E-3</v>
      </c>
      <c r="BF45" s="74">
        <v>9.2686468856999996E-3</v>
      </c>
      <c r="BG45" s="74">
        <v>1.17635040408048E-2</v>
      </c>
      <c r="BH45" s="74">
        <v>1.6794143672626799E-2</v>
      </c>
      <c r="BI45" s="74">
        <v>8.1713319284999995E-3</v>
      </c>
      <c r="BJ45" s="74">
        <v>8.1713319284999995E-3</v>
      </c>
      <c r="BK45" s="74">
        <v>8.1713319284999995E-3</v>
      </c>
      <c r="BL45" s="74">
        <v>8.1713319284999995E-3</v>
      </c>
      <c r="BM45" s="74">
        <v>0.59890083558660301</v>
      </c>
      <c r="BN45" s="74">
        <v>1.5340711378516199E-2</v>
      </c>
      <c r="BO45" s="74">
        <v>0.60435791872800004</v>
      </c>
      <c r="BP45" s="74">
        <v>1.1313948317520001E-2</v>
      </c>
      <c r="BQ45" s="74">
        <v>1.11523324141505E-2</v>
      </c>
      <c r="BR45" s="74">
        <v>1.1313948317520001E-2</v>
      </c>
      <c r="BS45" s="74">
        <v>1.5242098809089199E-2</v>
      </c>
      <c r="BT45" s="74">
        <v>8.7941149048870303E-3</v>
      </c>
      <c r="BU45" s="74">
        <v>9.7930563404960494E-3</v>
      </c>
      <c r="BV45" s="74">
        <v>9.6998637395851808E-3</v>
      </c>
      <c r="BW45" s="74">
        <v>8.9086225305201605E-3</v>
      </c>
      <c r="BX45" s="74">
        <v>9.4967621750400005E-3</v>
      </c>
      <c r="BY45" s="74">
        <v>1.6415769335478499E-2</v>
      </c>
    </row>
    <row r="46" spans="1:77">
      <c r="A46" s="74" t="s">
        <v>698</v>
      </c>
      <c r="B46" s="74">
        <v>4.3302738520682596E-3</v>
      </c>
      <c r="C46" s="74">
        <v>4.6266376830117499E-3</v>
      </c>
      <c r="D46" s="74">
        <v>4.3405753828477701E-3</v>
      </c>
      <c r="E46" s="74">
        <v>4.8731218915410096E-3</v>
      </c>
      <c r="F46" s="74">
        <v>3.7602459117298901E-3</v>
      </c>
      <c r="G46" s="74">
        <v>4.5539015338597697E-3</v>
      </c>
      <c r="H46" s="74">
        <v>4.5739790322510904E-3</v>
      </c>
      <c r="I46" s="74">
        <v>5.2212632931699704E-3</v>
      </c>
      <c r="J46" s="74">
        <v>4.56726967134589E-3</v>
      </c>
      <c r="K46" s="74">
        <v>4.5825894630769698E-3</v>
      </c>
      <c r="L46" s="74">
        <v>1.22780232359789E-2</v>
      </c>
      <c r="M46" s="74">
        <v>4.5112354746531099E-3</v>
      </c>
      <c r="N46" s="74">
        <v>4.3995907854792902E-3</v>
      </c>
      <c r="O46" s="74">
        <v>4.2818441141805096E-3</v>
      </c>
      <c r="P46" s="74">
        <v>1.20454165560464E-2</v>
      </c>
      <c r="Q46" s="74">
        <v>4.4502085382027504E-3</v>
      </c>
      <c r="R46" s="74">
        <v>3.7614513748194301E-3</v>
      </c>
      <c r="S46" s="74">
        <v>3.1642483314211298E-3</v>
      </c>
      <c r="T46" s="74">
        <v>3.2028384609606199E-3</v>
      </c>
      <c r="U46" s="74">
        <v>1.3882031631999999E-3</v>
      </c>
      <c r="V46" s="74">
        <v>4.4947322023133002E-3</v>
      </c>
      <c r="W46" s="74">
        <v>4.2611041087181299E-3</v>
      </c>
      <c r="X46" s="74">
        <v>4.5558864560769699E-3</v>
      </c>
      <c r="Y46" s="74">
        <v>4.4133148629438004E-3</v>
      </c>
      <c r="Z46" s="74">
        <v>2.1594683693496402E-3</v>
      </c>
      <c r="AA46" s="74">
        <v>2.5066920153680602E-3</v>
      </c>
      <c r="AB46" s="74">
        <v>3.3325255622088401E-3</v>
      </c>
      <c r="AC46" s="74">
        <v>3.8217983314920499E-3</v>
      </c>
      <c r="AD46" s="74">
        <v>4.0629648400648203E-3</v>
      </c>
      <c r="AE46" s="74">
        <v>3.6405901446866602E-3</v>
      </c>
      <c r="AF46" s="74">
        <v>3.5073816122668899E-3</v>
      </c>
      <c r="AG46" s="74">
        <v>0.104320128741026</v>
      </c>
      <c r="AH46" s="74">
        <v>1.2350690009E-2</v>
      </c>
      <c r="AI46" s="74">
        <v>1.2546605778E-3</v>
      </c>
      <c r="AJ46" s="74">
        <v>1.2546605778E-3</v>
      </c>
      <c r="AK46" s="74">
        <v>1.2546605778E-3</v>
      </c>
      <c r="AL46" s="74">
        <v>3.0834743071999999E-3</v>
      </c>
      <c r="AM46" s="74">
        <v>3.7056120156683E-3</v>
      </c>
      <c r="AN46" s="74">
        <v>2.6620084512000001E-3</v>
      </c>
      <c r="AO46" s="74">
        <v>2.6620084512000001E-3</v>
      </c>
      <c r="AP46" s="74">
        <v>2.5153420963999998E-3</v>
      </c>
      <c r="AQ46" s="74">
        <v>2.5153420963999998E-3</v>
      </c>
      <c r="AR46" s="74">
        <v>2.5469371602856298E-3</v>
      </c>
      <c r="AS46" s="74">
        <v>4.2249600133999997E-3</v>
      </c>
      <c r="AT46" s="74">
        <v>2.2272306714E-3</v>
      </c>
      <c r="AU46" s="74">
        <v>3.9615256524518604E-3</v>
      </c>
      <c r="AV46" s="74">
        <v>4.6287867104713998E-3</v>
      </c>
      <c r="AW46" s="74">
        <v>3.0252272585628102E-3</v>
      </c>
      <c r="AX46" s="74">
        <v>3.5608220199999999E-3</v>
      </c>
      <c r="AY46" s="74">
        <v>3.8558010806E-3</v>
      </c>
      <c r="AZ46" s="74">
        <v>1.46626994160038E-2</v>
      </c>
      <c r="BA46" s="74">
        <v>4.88504467849484E-3</v>
      </c>
      <c r="BB46" s="74">
        <v>3.7193804968929799E-3</v>
      </c>
      <c r="BC46" s="74">
        <v>1.15174830199316E-2</v>
      </c>
      <c r="BD46" s="74">
        <v>3.7461656726018801E-3</v>
      </c>
      <c r="BE46" s="74">
        <v>2.89671628253615E-3</v>
      </c>
      <c r="BF46" s="74">
        <v>3.0834743071999999E-3</v>
      </c>
      <c r="BG46" s="74">
        <v>9.7846147219089793E-3</v>
      </c>
      <c r="BH46" s="74">
        <v>1.55138013292532E-2</v>
      </c>
      <c r="BI46" s="74">
        <v>3.3650944053999999E-3</v>
      </c>
      <c r="BJ46" s="74">
        <v>3.3650944053999999E-3</v>
      </c>
      <c r="BK46" s="74">
        <v>3.3650944053999999E-3</v>
      </c>
      <c r="BL46" s="74">
        <v>3.3650944053999999E-3</v>
      </c>
      <c r="BM46" s="74">
        <v>3.9876797419322102E-3</v>
      </c>
      <c r="BN46" s="74">
        <v>1.27191296251805E-2</v>
      </c>
      <c r="BO46" s="74">
        <v>3.9733505420000001E-3</v>
      </c>
      <c r="BP46" s="74">
        <v>5.0492644397999997E-3</v>
      </c>
      <c r="BQ46" s="74">
        <v>4.5077788097343304E-3</v>
      </c>
      <c r="BR46" s="74">
        <v>5.0492644397999997E-3</v>
      </c>
      <c r="BS46" s="74">
        <v>5.81961355882777E-3</v>
      </c>
      <c r="BT46" s="74">
        <v>3.9454956610895696E-3</v>
      </c>
      <c r="BU46" s="74">
        <v>3.14198075648619E-3</v>
      </c>
      <c r="BV46" s="74">
        <v>4.9248903349216498E-3</v>
      </c>
      <c r="BW46" s="74">
        <v>9.1497507793722507E-3</v>
      </c>
      <c r="BX46" s="74">
        <v>1.2350690009E-2</v>
      </c>
      <c r="BY46" s="74">
        <v>4.1588367119295699E-3</v>
      </c>
    </row>
    <row r="47" spans="1:77">
      <c r="A47" s="74" t="s">
        <v>699</v>
      </c>
      <c r="B47" s="74">
        <v>1.44830771958077E-2</v>
      </c>
      <c r="C47" s="74">
        <v>1.24926571838143E-2</v>
      </c>
      <c r="D47" s="74">
        <v>1.35222283599959E-2</v>
      </c>
      <c r="E47" s="74">
        <v>2.03859213150911E-2</v>
      </c>
      <c r="F47" s="74">
        <v>1.4010915993679599E-2</v>
      </c>
      <c r="G47" s="74">
        <v>1.65251380116429E-2</v>
      </c>
      <c r="H47" s="74">
        <v>3.5363216202937399E-2</v>
      </c>
      <c r="I47" s="74">
        <v>1.18851429485595E-2</v>
      </c>
      <c r="J47" s="74">
        <v>1.6011746321952E-2</v>
      </c>
      <c r="K47" s="74">
        <v>1.6048583063238302E-2</v>
      </c>
      <c r="L47" s="74">
        <v>1.5300523450127401E-2</v>
      </c>
      <c r="M47" s="74">
        <v>1.6102766853863498E-2</v>
      </c>
      <c r="N47" s="74">
        <v>1.5887594664995699E-2</v>
      </c>
      <c r="O47" s="74">
        <v>1.56330526561714E-2</v>
      </c>
      <c r="P47" s="74">
        <v>1.53452244594348E-2</v>
      </c>
      <c r="Q47" s="74">
        <v>1.60251144712696E-2</v>
      </c>
      <c r="R47" s="74">
        <v>1.35849576007472E-2</v>
      </c>
      <c r="S47" s="74">
        <v>1.54886169130267E-2</v>
      </c>
      <c r="T47" s="74">
        <v>1.50056483405066E-2</v>
      </c>
      <c r="U47" s="74">
        <v>1.668588743294E-2</v>
      </c>
      <c r="V47" s="74">
        <v>1.6296327964671901E-2</v>
      </c>
      <c r="W47" s="74">
        <v>1.53963577325592E-2</v>
      </c>
      <c r="X47" s="74">
        <v>1.61567609740772E-2</v>
      </c>
      <c r="Y47" s="74">
        <v>1.5934989854425499E-2</v>
      </c>
      <c r="Z47" s="74">
        <v>9.55281713872916E-3</v>
      </c>
      <c r="AA47" s="74">
        <v>1.0628808223775699E-2</v>
      </c>
      <c r="AB47" s="74">
        <v>1.29054953250457E-2</v>
      </c>
      <c r="AC47" s="74">
        <v>1.62815680038399E-2</v>
      </c>
      <c r="AD47" s="74">
        <v>1.4566444769276401E-2</v>
      </c>
      <c r="AE47" s="74">
        <v>1.3697349530195E-2</v>
      </c>
      <c r="AF47" s="74">
        <v>1.5830507452510401E-2</v>
      </c>
      <c r="AG47" s="74">
        <v>1.50726508117098E-2</v>
      </c>
      <c r="AH47" s="74">
        <v>4.5609192983199999E-3</v>
      </c>
      <c r="AI47" s="74">
        <v>1.6013787536339998E-2</v>
      </c>
      <c r="AJ47" s="74">
        <v>1.6013787536339998E-2</v>
      </c>
      <c r="AK47" s="74">
        <v>1.6013787536339998E-2</v>
      </c>
      <c r="AL47" s="74">
        <v>1.2723488042540001E-2</v>
      </c>
      <c r="AM47" s="74">
        <v>1.9541300570251201E-2</v>
      </c>
      <c r="AN47" s="74">
        <v>1.595158254591E-2</v>
      </c>
      <c r="AO47" s="74">
        <v>1.595158254591E-2</v>
      </c>
      <c r="AP47" s="74">
        <v>1.22810981106E-2</v>
      </c>
      <c r="AQ47" s="74">
        <v>1.22810981106E-2</v>
      </c>
      <c r="AR47" s="74">
        <v>1.3819233114129401E-2</v>
      </c>
      <c r="AS47" s="74">
        <v>1.215642812978E-2</v>
      </c>
      <c r="AT47" s="74">
        <v>1.3526692918970001E-2</v>
      </c>
      <c r="AU47" s="74">
        <v>1.5640871409437498E-2</v>
      </c>
      <c r="AV47" s="74">
        <v>9.3216322442647798E-2</v>
      </c>
      <c r="AW47" s="74">
        <v>2.3475709345601999E-2</v>
      </c>
      <c r="AX47" s="74">
        <v>1.2847248023499999E-2</v>
      </c>
      <c r="AY47" s="74">
        <v>1.42830978026E-2</v>
      </c>
      <c r="AZ47" s="74">
        <v>1.5876243601028399E-2</v>
      </c>
      <c r="BA47" s="74">
        <v>2.0616799757295499E-2</v>
      </c>
      <c r="BB47" s="74">
        <v>2.1246844810405601E-2</v>
      </c>
      <c r="BC47" s="74">
        <v>1.4550705466174201E-2</v>
      </c>
      <c r="BD47" s="74">
        <v>1.3705996977259599E-2</v>
      </c>
      <c r="BE47" s="74">
        <v>1.51675998522395E-2</v>
      </c>
      <c r="BF47" s="74">
        <v>1.2723488042540001E-2</v>
      </c>
      <c r="BG47" s="74">
        <v>0.39327853208826902</v>
      </c>
      <c r="BH47" s="74">
        <v>0.35649010044468199</v>
      </c>
      <c r="BI47" s="74">
        <v>2.503591614832E-2</v>
      </c>
      <c r="BJ47" s="74">
        <v>2.503591614832E-2</v>
      </c>
      <c r="BK47" s="74">
        <v>2.503591614832E-2</v>
      </c>
      <c r="BL47" s="74">
        <v>2.503591614832E-2</v>
      </c>
      <c r="BM47" s="74">
        <v>9.78548708885295E-3</v>
      </c>
      <c r="BN47" s="74">
        <v>3.8092009848258397E-2</v>
      </c>
      <c r="BO47" s="74">
        <v>9.6094685216200001E-3</v>
      </c>
      <c r="BP47" s="74">
        <v>1.1595283216109999E-2</v>
      </c>
      <c r="BQ47" s="74">
        <v>1.1975535766898599E-2</v>
      </c>
      <c r="BR47" s="74">
        <v>1.1595283216109999E-2</v>
      </c>
      <c r="BS47" s="74">
        <v>1.3666337766331299E-2</v>
      </c>
      <c r="BT47" s="74">
        <v>1.61411438308788E-2</v>
      </c>
      <c r="BU47" s="74">
        <v>1.34093637623401E-2</v>
      </c>
      <c r="BV47" s="74">
        <v>1.53952046153029E-2</v>
      </c>
      <c r="BW47" s="74">
        <v>7.7481508065452903E-3</v>
      </c>
      <c r="BX47" s="74">
        <v>4.5609192983199999E-3</v>
      </c>
      <c r="BY47" s="74">
        <v>1.38732269306387E-2</v>
      </c>
    </row>
    <row r="48" spans="1:77">
      <c r="A48" s="74" t="s">
        <v>700</v>
      </c>
      <c r="B48" s="74">
        <v>4.6898720912849703E-3</v>
      </c>
      <c r="C48" s="74">
        <v>3.2584014123185601E-3</v>
      </c>
      <c r="D48" s="74">
        <v>3.0560647106720601E-3</v>
      </c>
      <c r="E48" s="74">
        <v>4.1712427015522403E-3</v>
      </c>
      <c r="F48" s="74">
        <v>3.77257698948591E-3</v>
      </c>
      <c r="G48" s="74">
        <v>3.5233144965897299E-3</v>
      </c>
      <c r="H48" s="74">
        <v>5.1856901534035899E-3</v>
      </c>
      <c r="I48" s="74">
        <v>2.4605373108805601E-3</v>
      </c>
      <c r="J48" s="74">
        <v>3.9192508290714096E-3</v>
      </c>
      <c r="K48" s="74">
        <v>4.3601943725770902E-3</v>
      </c>
      <c r="L48" s="74">
        <v>2.90373747548939E-3</v>
      </c>
      <c r="M48" s="74">
        <v>3.9260509784593703E-3</v>
      </c>
      <c r="N48" s="74">
        <v>3.6312191466656798E-3</v>
      </c>
      <c r="O48" s="74">
        <v>3.55358390427632E-3</v>
      </c>
      <c r="P48" s="74">
        <v>2.9144547080918E-3</v>
      </c>
      <c r="Q48" s="74">
        <v>2.9927374728451498E-3</v>
      </c>
      <c r="R48" s="74">
        <v>2.6351379477048999E-3</v>
      </c>
      <c r="S48" s="74">
        <v>2.9164013930219799E-3</v>
      </c>
      <c r="T48" s="74">
        <v>2.8823642064788298E-3</v>
      </c>
      <c r="U48" s="74">
        <v>2.62900699568E-3</v>
      </c>
      <c r="V48" s="74">
        <v>2.94386411571384E-3</v>
      </c>
      <c r="W48" s="74">
        <v>2.8349950357016598E-3</v>
      </c>
      <c r="X48" s="74">
        <v>3.0224295194580799E-3</v>
      </c>
      <c r="Y48" s="74">
        <v>2.9101124626972601E-3</v>
      </c>
      <c r="Z48" s="74">
        <v>1.9154872877147099E-3</v>
      </c>
      <c r="AA48" s="74">
        <v>2.09540020445608E-3</v>
      </c>
      <c r="AB48" s="74">
        <v>2.54608878758755E-3</v>
      </c>
      <c r="AC48" s="74">
        <v>3.4841327925643401E-3</v>
      </c>
      <c r="AD48" s="74">
        <v>3.0090933863127002E-3</v>
      </c>
      <c r="AE48" s="74">
        <v>2.9302011668757202E-3</v>
      </c>
      <c r="AF48" s="74">
        <v>2.9897350243234099E-3</v>
      </c>
      <c r="AG48" s="74">
        <v>2.9449797189178002E-3</v>
      </c>
      <c r="AH48" s="74">
        <v>1.1780562513599999E-3</v>
      </c>
      <c r="AI48" s="74">
        <v>2.0942381017999999E-3</v>
      </c>
      <c r="AJ48" s="74">
        <v>2.0942381017999999E-3</v>
      </c>
      <c r="AK48" s="74">
        <v>2.0942381017999999E-3</v>
      </c>
      <c r="AL48" s="74">
        <v>2.6381763852399999E-3</v>
      </c>
      <c r="AM48" s="74">
        <v>5.4063111259780097E-3</v>
      </c>
      <c r="AN48" s="74">
        <v>3.6178709798800001E-3</v>
      </c>
      <c r="AO48" s="74">
        <v>3.6178709798800001E-3</v>
      </c>
      <c r="AP48" s="74">
        <v>3.10186147932E-3</v>
      </c>
      <c r="AQ48" s="74">
        <v>3.10186147932E-3</v>
      </c>
      <c r="AR48" s="74">
        <v>3.1915382603912201E-3</v>
      </c>
      <c r="AS48" s="74">
        <v>9.5088672808199999E-3</v>
      </c>
      <c r="AT48" s="74">
        <v>3.54552533748E-3</v>
      </c>
      <c r="AU48" s="74">
        <v>1.34558433617961E-2</v>
      </c>
      <c r="AV48" s="74">
        <v>1.0098767417412001E-2</v>
      </c>
      <c r="AW48" s="74">
        <v>5.6271846610048701E-3</v>
      </c>
      <c r="AX48" s="74">
        <v>2.3191405145399999E-3</v>
      </c>
      <c r="AY48" s="74">
        <v>1.264593416868E-2</v>
      </c>
      <c r="AZ48" s="74">
        <v>3.4818629091991102E-3</v>
      </c>
      <c r="BA48" s="74">
        <v>3.2702281048860799E-3</v>
      </c>
      <c r="BB48" s="74">
        <v>5.1632985571271198E-3</v>
      </c>
      <c r="BC48" s="74">
        <v>5.6212176730156002E-3</v>
      </c>
      <c r="BD48" s="74">
        <v>4.2487997326211202E-3</v>
      </c>
      <c r="BE48" s="74">
        <v>2.9738032876841401E-3</v>
      </c>
      <c r="BF48" s="74">
        <v>2.6381763852399999E-3</v>
      </c>
      <c r="BG48" s="74">
        <v>0.14966275050556399</v>
      </c>
      <c r="BH48" s="74">
        <v>0.27786839268806401</v>
      </c>
      <c r="BI48" s="74">
        <v>1.15527999243E-2</v>
      </c>
      <c r="BJ48" s="74">
        <v>1.15527999243E-2</v>
      </c>
      <c r="BK48" s="74">
        <v>1.15527999243E-2</v>
      </c>
      <c r="BL48" s="74">
        <v>1.15527999243E-2</v>
      </c>
      <c r="BM48" s="74">
        <v>1.87136043916756E-3</v>
      </c>
      <c r="BN48" s="74">
        <v>4.9078049502326703E-3</v>
      </c>
      <c r="BO48" s="74">
        <v>1.85162783124E-3</v>
      </c>
      <c r="BP48" s="74">
        <v>2.7179248375600001E-3</v>
      </c>
      <c r="BQ48" s="74">
        <v>5.0511094329408202E-3</v>
      </c>
      <c r="BR48" s="74">
        <v>2.7179248375600001E-3</v>
      </c>
      <c r="BS48" s="74">
        <v>5.8351835145446203E-3</v>
      </c>
      <c r="BT48" s="74">
        <v>1.3186237627282001E-2</v>
      </c>
      <c r="BU48" s="74">
        <v>9.3190236470174406E-3</v>
      </c>
      <c r="BV48" s="74">
        <v>6.94188240073541E-3</v>
      </c>
      <c r="BW48" s="74">
        <v>2.6196382038258499E-3</v>
      </c>
      <c r="BX48" s="74">
        <v>1.1780562513599999E-3</v>
      </c>
      <c r="BY48" s="74">
        <v>8.8785106305819903E-3</v>
      </c>
    </row>
    <row r="49" spans="1:77">
      <c r="A49" s="74" t="s">
        <v>701</v>
      </c>
      <c r="B49" s="74">
        <v>8.7773069375194895E-3</v>
      </c>
      <c r="C49" s="74">
        <v>9.7182769698011696E-3</v>
      </c>
      <c r="D49" s="74">
        <v>1.0801254793973E-2</v>
      </c>
      <c r="E49" s="74">
        <v>1.0204052182165701E-2</v>
      </c>
      <c r="F49" s="74">
        <v>9.1211469569225292E-3</v>
      </c>
      <c r="G49" s="74">
        <v>9.0710551111312602E-3</v>
      </c>
      <c r="H49" s="74">
        <v>9.8121155733242801E-3</v>
      </c>
      <c r="I49" s="74">
        <v>7.4339582428426098E-3</v>
      </c>
      <c r="J49" s="74">
        <v>9.2837853626651003E-3</v>
      </c>
      <c r="K49" s="74">
        <v>9.0777620891514706E-3</v>
      </c>
      <c r="L49" s="74">
        <v>8.4746061007333895E-3</v>
      </c>
      <c r="M49" s="74">
        <v>9.6519861428732406E-3</v>
      </c>
      <c r="N49" s="74">
        <v>9.7442415671731009E-3</v>
      </c>
      <c r="O49" s="74">
        <v>1.2140573827553101E-2</v>
      </c>
      <c r="P49" s="74">
        <v>8.8166515933819894E-3</v>
      </c>
      <c r="Q49" s="74">
        <v>1.3194416671650199E-2</v>
      </c>
      <c r="R49" s="74">
        <v>8.1240660153439805E-3</v>
      </c>
      <c r="S49" s="74">
        <v>1.13583031322393E-2</v>
      </c>
      <c r="T49" s="74">
        <v>1.1240508017699999E-2</v>
      </c>
      <c r="U49" s="74">
        <v>1.8761076984390002E-2</v>
      </c>
      <c r="V49" s="74">
        <v>1.3389457128954001E-2</v>
      </c>
      <c r="W49" s="74">
        <v>1.39791250784242E-2</v>
      </c>
      <c r="X49" s="74">
        <v>1.12768098832289E-2</v>
      </c>
      <c r="Y49" s="74">
        <v>1.3448279485982101E-2</v>
      </c>
      <c r="Z49" s="74">
        <v>5.8270184741927196E-3</v>
      </c>
      <c r="AA49" s="74">
        <v>6.4620045193029899E-3</v>
      </c>
      <c r="AB49" s="74">
        <v>7.8306824245846698E-3</v>
      </c>
      <c r="AC49" s="74">
        <v>1.1403324736167101E-2</v>
      </c>
      <c r="AD49" s="74">
        <v>8.5114632747424999E-3</v>
      </c>
      <c r="AE49" s="74">
        <v>8.31070184060239E-3</v>
      </c>
      <c r="AF49" s="74">
        <v>1.13507051194159E-2</v>
      </c>
      <c r="AG49" s="74">
        <v>7.7413812815196803E-3</v>
      </c>
      <c r="AH49" s="74">
        <v>6.0953903542999999E-3</v>
      </c>
      <c r="AI49" s="74">
        <v>8.7512051207100008E-3</v>
      </c>
      <c r="AJ49" s="74">
        <v>8.7512051207100008E-3</v>
      </c>
      <c r="AK49" s="74">
        <v>8.7512051207100008E-3</v>
      </c>
      <c r="AL49" s="74">
        <v>1.1199956899039999E-2</v>
      </c>
      <c r="AM49" s="74">
        <v>9.7816123158915406E-3</v>
      </c>
      <c r="AN49" s="74">
        <v>5.4084662713899997E-3</v>
      </c>
      <c r="AO49" s="74">
        <v>5.4084662713899997E-3</v>
      </c>
      <c r="AP49" s="74">
        <v>2.7365208343200002E-2</v>
      </c>
      <c r="AQ49" s="74">
        <v>2.7365208343200002E-2</v>
      </c>
      <c r="AR49" s="74">
        <v>2.7167357941895301E-2</v>
      </c>
      <c r="AS49" s="74">
        <v>3.9675124070399997E-2</v>
      </c>
      <c r="AT49" s="74">
        <v>1.362156065322E-2</v>
      </c>
      <c r="AU49" s="74">
        <v>7.2060326061335004E-3</v>
      </c>
      <c r="AV49" s="74">
        <v>1.22626483311948E-2</v>
      </c>
      <c r="AW49" s="74">
        <v>3.1073820669438101E-2</v>
      </c>
      <c r="AX49" s="74">
        <v>5.1219096514300002E-3</v>
      </c>
      <c r="AY49" s="74">
        <v>2.3382145126210001E-2</v>
      </c>
      <c r="AZ49" s="74">
        <v>1.34042979582306E-2</v>
      </c>
      <c r="BA49" s="74">
        <v>5.2670964159505897E-3</v>
      </c>
      <c r="BB49" s="74">
        <v>1.4278599350176001E-2</v>
      </c>
      <c r="BC49" s="74">
        <v>8.3597363175703602E-3</v>
      </c>
      <c r="BD49" s="74">
        <v>1.02731524446158E-2</v>
      </c>
      <c r="BE49" s="74">
        <v>1.16625799114226E-2</v>
      </c>
      <c r="BF49" s="74">
        <v>1.1199956899039999E-2</v>
      </c>
      <c r="BG49" s="74">
        <v>1.87701040833483E-2</v>
      </c>
      <c r="BH49" s="74">
        <v>1.94962932708043E-2</v>
      </c>
      <c r="BI49" s="74">
        <v>0.77820997304700001</v>
      </c>
      <c r="BJ49" s="74">
        <v>0.77820997304700001</v>
      </c>
      <c r="BK49" s="74">
        <v>0.77820997304700001</v>
      </c>
      <c r="BL49" s="74">
        <v>0.77820997304700001</v>
      </c>
      <c r="BM49" s="74">
        <v>4.0806523555358002E-3</v>
      </c>
      <c r="BN49" s="74">
        <v>3.0520178579685499E-2</v>
      </c>
      <c r="BO49" s="74">
        <v>4.0132686885200001E-3</v>
      </c>
      <c r="BP49" s="74">
        <v>5.7376162962299998E-3</v>
      </c>
      <c r="BQ49" s="74">
        <v>8.6564436495440693E-3</v>
      </c>
      <c r="BR49" s="74">
        <v>5.7376162962299998E-3</v>
      </c>
      <c r="BS49" s="74">
        <v>1.1173422701513801E-2</v>
      </c>
      <c r="BT49" s="74">
        <v>7.3298430316150196E-3</v>
      </c>
      <c r="BU49" s="74">
        <v>1.3742931743709601E-2</v>
      </c>
      <c r="BV49" s="74">
        <v>1.10980705840018E-2</v>
      </c>
      <c r="BW49" s="74">
        <v>7.5452356319983599E-3</v>
      </c>
      <c r="BX49" s="74">
        <v>6.0953903542999999E-3</v>
      </c>
      <c r="BY49" s="74">
        <v>9.4475266868148302E-3</v>
      </c>
    </row>
    <row r="50" spans="1:77">
      <c r="A50" s="74" t="s">
        <v>702</v>
      </c>
      <c r="B50" s="75">
        <v>8.8388145145526696E-5</v>
      </c>
      <c r="C50" s="75">
        <v>8.1909086145623205E-5</v>
      </c>
      <c r="D50" s="75">
        <v>8.6466856980344403E-5</v>
      </c>
      <c r="E50" s="75">
        <v>9.2169631453163607E-5</v>
      </c>
      <c r="F50" s="75">
        <v>8.2752679252205802E-5</v>
      </c>
      <c r="G50" s="75">
        <v>8.0452514839430794E-5</v>
      </c>
      <c r="H50" s="75">
        <v>9.8195848086671193E-5</v>
      </c>
      <c r="I50" s="75">
        <v>6.2434925700284797E-5</v>
      </c>
      <c r="J50" s="75">
        <v>8.4897404773226707E-5</v>
      </c>
      <c r="K50" s="75">
        <v>8.7345987759200399E-5</v>
      </c>
      <c r="L50" s="75">
        <v>7.1967298465782604E-5</v>
      </c>
      <c r="M50" s="75">
        <v>8.70443659517592E-5</v>
      </c>
      <c r="N50" s="75">
        <v>8.5155293202310298E-5</v>
      </c>
      <c r="O50" s="75">
        <v>9.8158461094490895E-5</v>
      </c>
      <c r="P50" s="75">
        <v>7.40009720234821E-5</v>
      </c>
      <c r="Q50" s="75">
        <v>9.9586045874048204E-5</v>
      </c>
      <c r="R50" s="75">
        <v>6.7791232071794699E-5</v>
      </c>
      <c r="S50" s="75">
        <v>8.85178605325346E-5</v>
      </c>
      <c r="T50" s="75">
        <v>8.7576104342977797E-5</v>
      </c>
      <c r="U50" s="75">
        <v>1.2825286998999999E-4</v>
      </c>
      <c r="V50" s="75">
        <v>1.00294678999649E-4</v>
      </c>
      <c r="W50" s="75">
        <v>1.0276923431527599E-4</v>
      </c>
      <c r="X50" s="75">
        <v>8.892574517124E-5</v>
      </c>
      <c r="Y50" s="75">
        <v>1.0035836547857999E-4</v>
      </c>
      <c r="Z50" s="75">
        <v>4.8885541245493198E-5</v>
      </c>
      <c r="AA50" s="75">
        <v>5.3965454529971803E-5</v>
      </c>
      <c r="AB50" s="75">
        <v>6.5464431556843804E-5</v>
      </c>
      <c r="AC50" s="75">
        <v>9.3397904156661895E-5</v>
      </c>
      <c r="AD50" s="75">
        <v>7.3107163947457596E-5</v>
      </c>
      <c r="AE50" s="75">
        <v>7.1315621357407805E-5</v>
      </c>
      <c r="AF50" s="75">
        <v>8.9084306634842398E-5</v>
      </c>
      <c r="AG50" s="75">
        <v>6.8137587161472399E-5</v>
      </c>
      <c r="AH50" s="75">
        <v>4.4316619320000002E-5</v>
      </c>
      <c r="AI50" s="75">
        <v>6.6869332550000002E-5</v>
      </c>
      <c r="AJ50" s="75">
        <v>6.6869332550000002E-5</v>
      </c>
      <c r="AK50" s="75">
        <v>6.6869332550000002E-5</v>
      </c>
      <c r="AL50" s="75">
        <v>8.5370445470000003E-5</v>
      </c>
      <c r="AM50" s="75">
        <v>9.97452798299064E-5</v>
      </c>
      <c r="AN50" s="75">
        <v>6.0272036470000002E-5</v>
      </c>
      <c r="AO50" s="75">
        <v>6.0272036470000002E-5</v>
      </c>
      <c r="AP50" s="75">
        <v>1.8110294837000001E-4</v>
      </c>
      <c r="AQ50" s="75">
        <v>1.8110294837000001E-4</v>
      </c>
      <c r="AR50" s="75">
        <v>1.8070660639985501E-4</v>
      </c>
      <c r="AS50" s="74">
        <v>3.0329634532999999E-4</v>
      </c>
      <c r="AT50" s="75">
        <v>1.0645310903E-4</v>
      </c>
      <c r="AU50" s="75">
        <v>1.50644313843846E-4</v>
      </c>
      <c r="AV50" s="75">
        <v>1.52084596663519E-4</v>
      </c>
      <c r="AW50" s="75">
        <v>2.2273429662038899E-4</v>
      </c>
      <c r="AX50" s="75">
        <v>4.8081380670000001E-5</v>
      </c>
      <c r="AY50" s="75">
        <v>2.3614017382E-4</v>
      </c>
      <c r="AZ50" s="75">
        <v>1.0470030645633801E-4</v>
      </c>
      <c r="BA50" s="75">
        <v>5.6661209975901797E-5</v>
      </c>
      <c r="BB50" s="75">
        <v>1.2335724715284801E-4</v>
      </c>
      <c r="BC50" s="75">
        <v>9.3435175469961006E-5</v>
      </c>
      <c r="BD50" s="75">
        <v>9.3270521632354193E-5</v>
      </c>
      <c r="BE50" s="75">
        <v>9.0744232507656598E-5</v>
      </c>
      <c r="BF50" s="75">
        <v>8.5370445470000003E-5</v>
      </c>
      <c r="BG50" s="74">
        <v>0.18490118807773101</v>
      </c>
      <c r="BH50" s="74">
        <v>2.3738607097764401E-3</v>
      </c>
      <c r="BI50" s="74">
        <v>4.5231277053700003E-3</v>
      </c>
      <c r="BJ50" s="74">
        <v>4.5231277053700003E-3</v>
      </c>
      <c r="BK50" s="74">
        <v>4.5231277053700003E-3</v>
      </c>
      <c r="BL50" s="74">
        <v>4.5231277053700003E-3</v>
      </c>
      <c r="BM50" s="75">
        <v>3.8515091101580198E-5</v>
      </c>
      <c r="BN50" s="75">
        <v>2.13716057892592E-4</v>
      </c>
      <c r="BO50" s="75">
        <v>3.7970307330000001E-5</v>
      </c>
      <c r="BP50" s="75">
        <v>5.482209623E-5</v>
      </c>
      <c r="BQ50" s="75">
        <v>9.0450737284298896E-5</v>
      </c>
      <c r="BR50" s="75">
        <v>5.482209623E-5</v>
      </c>
      <c r="BS50" s="75">
        <v>1.11172592619756E-4</v>
      </c>
      <c r="BT50" s="75">
        <v>1.49155491803703E-4</v>
      </c>
      <c r="BU50" s="75">
        <v>1.54180649972747E-4</v>
      </c>
      <c r="BV50" s="75">
        <v>1.1977732869981499E-4</v>
      </c>
      <c r="BW50" s="75">
        <v>6.43160866217825E-5</v>
      </c>
      <c r="BX50" s="75">
        <v>4.4316619320000002E-5</v>
      </c>
      <c r="BY50" s="75">
        <v>1.26132012233194E-4</v>
      </c>
    </row>
    <row r="51" spans="1:77">
      <c r="A51" s="74" t="s">
        <v>703</v>
      </c>
      <c r="B51" s="74">
        <v>1.81469180121431E-2</v>
      </c>
      <c r="C51" s="74">
        <v>2.5683282658443201E-2</v>
      </c>
      <c r="D51" s="74">
        <v>2.4932623244665001E-2</v>
      </c>
      <c r="E51" s="74">
        <v>4.19396476535914E-2</v>
      </c>
      <c r="F51" s="74">
        <v>2.9859909490757799E-2</v>
      </c>
      <c r="G51" s="74">
        <v>4.17195376320703E-2</v>
      </c>
      <c r="H51" s="74">
        <v>3.4211732959188598E-2</v>
      </c>
      <c r="I51" s="74">
        <v>3.1568601786589101E-2</v>
      </c>
      <c r="J51" s="74">
        <v>4.0857138014680799E-2</v>
      </c>
      <c r="K51" s="74">
        <v>3.5575984130126102E-2</v>
      </c>
      <c r="L51" s="74">
        <v>4.0476973160269401E-2</v>
      </c>
      <c r="M51" s="74">
        <v>4.1116546943597301E-2</v>
      </c>
      <c r="N51" s="74">
        <v>4.3952806991905201E-2</v>
      </c>
      <c r="O51" s="74">
        <v>4.9382719872702298E-2</v>
      </c>
      <c r="P51" s="74">
        <v>4.0159836034208203E-2</v>
      </c>
      <c r="Q51" s="74">
        <v>4.3641020516437201E-2</v>
      </c>
      <c r="R51" s="74">
        <v>4.4528887337144003E-2</v>
      </c>
      <c r="S51" s="74">
        <v>3.6861784642534798E-2</v>
      </c>
      <c r="T51" s="74">
        <v>3.3260818267370901E-2</v>
      </c>
      <c r="U51" s="74">
        <v>4.1885671593639998E-2</v>
      </c>
      <c r="V51" s="74">
        <v>4.6352849253704698E-2</v>
      </c>
      <c r="W51" s="74">
        <v>3.8139132476160298E-2</v>
      </c>
      <c r="X51" s="74">
        <v>4.5093859900931302E-2</v>
      </c>
      <c r="Y51" s="74">
        <v>4.2942430552168301E-2</v>
      </c>
      <c r="Z51" s="74">
        <v>1.8638681396258801E-2</v>
      </c>
      <c r="AA51" s="74">
        <v>2.4157813445826501E-2</v>
      </c>
      <c r="AB51" s="74">
        <v>3.4018485519314502E-2</v>
      </c>
      <c r="AC51" s="74">
        <v>4.25100667409564E-2</v>
      </c>
      <c r="AD51" s="74">
        <v>3.4767955897629002E-2</v>
      </c>
      <c r="AE51" s="74">
        <v>3.4720557813133497E-2</v>
      </c>
      <c r="AF51" s="74">
        <v>3.6210677633079502E-2</v>
      </c>
      <c r="AG51" s="74">
        <v>3.4183210223840403E-2</v>
      </c>
      <c r="AH51" s="74">
        <v>1.302313544854E-2</v>
      </c>
      <c r="AI51" s="74">
        <v>0.78436935121999996</v>
      </c>
      <c r="AJ51" s="74">
        <v>0.78436935121999996</v>
      </c>
      <c r="AK51" s="74">
        <v>0.78436935121999996</v>
      </c>
      <c r="AL51" s="74">
        <v>2.1152384524180001E-2</v>
      </c>
      <c r="AM51" s="74">
        <v>1.7627461932519399E-2</v>
      </c>
      <c r="AN51" s="74">
        <v>1.101894722306E-2</v>
      </c>
      <c r="AO51" s="74">
        <v>1.101894722306E-2</v>
      </c>
      <c r="AP51" s="74">
        <v>5.3232947151440002E-2</v>
      </c>
      <c r="AQ51" s="74">
        <v>5.3232947151440002E-2</v>
      </c>
      <c r="AR51" s="74">
        <v>5.2865493620964002E-2</v>
      </c>
      <c r="AS51" s="74">
        <v>3.6423399438580001E-2</v>
      </c>
      <c r="AT51" s="74">
        <v>9.4323423719000002E-2</v>
      </c>
      <c r="AU51" s="74">
        <v>6.04682215994043E-2</v>
      </c>
      <c r="AV51" s="74">
        <v>3.13191352662779E-2</v>
      </c>
      <c r="AW51" s="74">
        <v>1.4819744519216501E-2</v>
      </c>
      <c r="AX51" s="74">
        <v>1.444008759088E-2</v>
      </c>
      <c r="AY51" s="74">
        <v>4.147777833388E-2</v>
      </c>
      <c r="AZ51" s="74">
        <v>5.8570552516551203E-2</v>
      </c>
      <c r="BA51" s="74">
        <v>3.1312775464608603E-2</v>
      </c>
      <c r="BB51" s="74">
        <v>5.88700171442533E-2</v>
      </c>
      <c r="BC51" s="74">
        <v>4.3136878550616799E-2</v>
      </c>
      <c r="BD51" s="74">
        <v>4.9371527165083202E-2</v>
      </c>
      <c r="BE51" s="74">
        <v>2.3494091356968699E-2</v>
      </c>
      <c r="BF51" s="74">
        <v>2.1152384524180001E-2</v>
      </c>
      <c r="BG51" s="74">
        <v>2.3121378768024399E-2</v>
      </c>
      <c r="BH51" s="74">
        <v>3.3239124975344203E-2</v>
      </c>
      <c r="BI51" s="74">
        <v>1.5785272322259999E-2</v>
      </c>
      <c r="BJ51" s="74">
        <v>1.5785272322259999E-2</v>
      </c>
      <c r="BK51" s="74">
        <v>1.5785272322259999E-2</v>
      </c>
      <c r="BL51" s="74">
        <v>1.5785272322259999E-2</v>
      </c>
      <c r="BM51" s="74">
        <v>2.87210919274518E-2</v>
      </c>
      <c r="BN51" s="74">
        <v>2.2751524535493301E-2</v>
      </c>
      <c r="BO51" s="74">
        <v>2.8771161392960001E-2</v>
      </c>
      <c r="BP51" s="74">
        <v>7.7087889485599997E-2</v>
      </c>
      <c r="BQ51" s="74">
        <v>8.2381408385805002E-2</v>
      </c>
      <c r="BR51" s="74">
        <v>7.7087889485599997E-2</v>
      </c>
      <c r="BS51" s="74">
        <v>4.0740998752382497E-2</v>
      </c>
      <c r="BT51" s="74">
        <v>5.9379927229606499E-2</v>
      </c>
      <c r="BU51" s="74">
        <v>8.9402655561850994E-2</v>
      </c>
      <c r="BV51" s="74">
        <v>8.3699380659913197E-2</v>
      </c>
      <c r="BW51" s="74">
        <v>1.6220309480174E-2</v>
      </c>
      <c r="BX51" s="74">
        <v>1.302313544854E-2</v>
      </c>
      <c r="BY51" s="74">
        <v>7.1988966237443205E-2</v>
      </c>
    </row>
    <row r="52" spans="1:77">
      <c r="A52" s="74" t="s">
        <v>704</v>
      </c>
      <c r="B52" s="74">
        <v>1.18856200280891E-2</v>
      </c>
      <c r="C52" s="74">
        <v>7.5465355547956496E-3</v>
      </c>
      <c r="D52" s="74">
        <v>8.1769885614615002E-3</v>
      </c>
      <c r="E52" s="74">
        <v>2.9277167813193301E-2</v>
      </c>
      <c r="F52" s="74">
        <v>1.03067656450952E-2</v>
      </c>
      <c r="G52" s="74">
        <v>1.09220842030234E-2</v>
      </c>
      <c r="H52" s="74">
        <v>0.10954404181484</v>
      </c>
      <c r="I52" s="74">
        <v>9.0713160192812392E-3</v>
      </c>
      <c r="J52" s="74">
        <v>1.14257885401963E-2</v>
      </c>
      <c r="K52" s="74">
        <v>1.2537993700416E-2</v>
      </c>
      <c r="L52" s="74">
        <v>1.1327723370725001E-2</v>
      </c>
      <c r="M52" s="74">
        <v>1.1900691069939399E-2</v>
      </c>
      <c r="N52" s="74">
        <v>1.1222261148431599E-2</v>
      </c>
      <c r="O52" s="74">
        <v>1.01539919223636E-2</v>
      </c>
      <c r="P52" s="74">
        <v>1.15726023137422E-2</v>
      </c>
      <c r="Q52" s="74">
        <v>1.05344416169944E-2</v>
      </c>
      <c r="R52" s="74">
        <v>8.9964922625050299E-3</v>
      </c>
      <c r="S52" s="74">
        <v>1.01942839291497E-2</v>
      </c>
      <c r="T52" s="74">
        <v>1.0160972173697999E-2</v>
      </c>
      <c r="U52" s="74">
        <v>9.5841508999199992E-3</v>
      </c>
      <c r="V52" s="74">
        <v>1.0466793499320099E-2</v>
      </c>
      <c r="W52" s="74">
        <v>1.0398070402136099E-2</v>
      </c>
      <c r="X52" s="74">
        <v>1.0779062391135401E-2</v>
      </c>
      <c r="Y52" s="74">
        <v>1.0408788671402601E-2</v>
      </c>
      <c r="Z52" s="74">
        <v>9.5583046616615694E-3</v>
      </c>
      <c r="AA52" s="74">
        <v>9.70742350265443E-3</v>
      </c>
      <c r="AB52" s="74">
        <v>1.02105472278891E-2</v>
      </c>
      <c r="AC52" s="74">
        <v>1.1143179201128599E-2</v>
      </c>
      <c r="AD52" s="74">
        <v>1.07955186329856E-2</v>
      </c>
      <c r="AE52" s="74">
        <v>1.0547857344318399E-2</v>
      </c>
      <c r="AF52" s="74">
        <v>1.07043325056624E-2</v>
      </c>
      <c r="AG52" s="74">
        <v>1.5517869174574799E-2</v>
      </c>
      <c r="AH52" s="74">
        <v>4.2104860015999999E-3</v>
      </c>
      <c r="AI52" s="74">
        <v>2.5161296254399999E-3</v>
      </c>
      <c r="AJ52" s="74">
        <v>2.5161296254399999E-3</v>
      </c>
      <c r="AK52" s="74">
        <v>2.5161296254399999E-3</v>
      </c>
      <c r="AL52" s="74">
        <v>7.6873508307199996E-3</v>
      </c>
      <c r="AM52" s="74">
        <v>7.1273885654670101E-3</v>
      </c>
      <c r="AN52" s="74">
        <v>4.5243441250399996E-3</v>
      </c>
      <c r="AO52" s="74">
        <v>4.5243441250399996E-3</v>
      </c>
      <c r="AP52" s="74">
        <v>7.8880804555999991E-3</v>
      </c>
      <c r="AQ52" s="74">
        <v>7.8880804555999991E-3</v>
      </c>
      <c r="AR52" s="74">
        <v>1.53885037569699E-2</v>
      </c>
      <c r="AS52" s="74">
        <v>9.5139965387999997E-3</v>
      </c>
      <c r="AT52" s="74">
        <v>5.2603527496000004E-3</v>
      </c>
      <c r="AU52" s="74">
        <v>5.8027427536910797E-3</v>
      </c>
      <c r="AV52" s="74">
        <v>0.38814307193512199</v>
      </c>
      <c r="AW52" s="74">
        <v>1.5836874648490901E-2</v>
      </c>
      <c r="AX52" s="74">
        <v>2.7585478366400001E-2</v>
      </c>
      <c r="AY52" s="74">
        <v>7.69396223648E-3</v>
      </c>
      <c r="AZ52" s="74">
        <v>1.5857235379318199E-2</v>
      </c>
      <c r="BA52" s="74">
        <v>5.9942727979732803E-2</v>
      </c>
      <c r="BB52" s="74">
        <v>8.2885029061972593E-3</v>
      </c>
      <c r="BC52" s="74">
        <v>8.3330387087513103E-3</v>
      </c>
      <c r="BD52" s="74">
        <v>1.1648229032110199E-2</v>
      </c>
      <c r="BE52" s="74">
        <v>1.1288781190244001E-2</v>
      </c>
      <c r="BF52" s="74">
        <v>7.6873508307199996E-3</v>
      </c>
      <c r="BG52" s="74">
        <v>5.4196031332139401E-3</v>
      </c>
      <c r="BH52" s="74">
        <v>8.0573358800699706E-3</v>
      </c>
      <c r="BI52" s="74">
        <v>4.3160236268799997E-3</v>
      </c>
      <c r="BJ52" s="74">
        <v>4.3160236268799997E-3</v>
      </c>
      <c r="BK52" s="74">
        <v>4.3160236268799997E-3</v>
      </c>
      <c r="BL52" s="74">
        <v>4.3160236268799997E-3</v>
      </c>
      <c r="BM52" s="74">
        <v>1.22630016963509E-2</v>
      </c>
      <c r="BN52" s="74">
        <v>8.798638833499E-3</v>
      </c>
      <c r="BO52" s="74">
        <v>1.15687357456E-2</v>
      </c>
      <c r="BP52" s="74">
        <v>8.1057058952000004E-3</v>
      </c>
      <c r="BQ52" s="74">
        <v>7.3751435293029702E-3</v>
      </c>
      <c r="BR52" s="74">
        <v>8.1057058952000004E-3</v>
      </c>
      <c r="BS52" s="74">
        <v>6.7027972810112602E-3</v>
      </c>
      <c r="BT52" s="74">
        <v>8.7100809825043802E-3</v>
      </c>
      <c r="BU52" s="74">
        <v>5.6220983611569002E-3</v>
      </c>
      <c r="BV52" s="74">
        <v>1.38645953648103E-2</v>
      </c>
      <c r="BW52" s="74">
        <v>1.08313657954803E-2</v>
      </c>
      <c r="BX52" s="74">
        <v>4.2104860015999999E-3</v>
      </c>
      <c r="BY52" s="74">
        <v>6.7601490613436004E-3</v>
      </c>
    </row>
    <row r="53" spans="1:77">
      <c r="A53" s="74" t="s">
        <v>705</v>
      </c>
      <c r="B53" s="74">
        <v>7.2013465038802699E-3</v>
      </c>
      <c r="C53" s="74">
        <v>6.2341763272162802E-3</v>
      </c>
      <c r="D53" s="74">
        <v>6.0922730089917401E-3</v>
      </c>
      <c r="E53" s="74">
        <v>7.6141666019102997E-3</v>
      </c>
      <c r="F53" s="74">
        <v>6.3973245071779102E-3</v>
      </c>
      <c r="G53" s="74">
        <v>7.0861872211522301E-3</v>
      </c>
      <c r="H53" s="74">
        <v>8.6612748176883806E-3</v>
      </c>
      <c r="I53" s="74">
        <v>5.9754067093983803E-3</v>
      </c>
      <c r="J53" s="74">
        <v>7.5560865721128702E-3</v>
      </c>
      <c r="K53" s="74">
        <v>7.0382922702226297E-3</v>
      </c>
      <c r="L53" s="74">
        <v>7.9548350732305297E-3</v>
      </c>
      <c r="M53" s="74">
        <v>7.7615284872896203E-3</v>
      </c>
      <c r="N53" s="74">
        <v>7.46460320144936E-3</v>
      </c>
      <c r="O53" s="74">
        <v>7.7434913782496798E-3</v>
      </c>
      <c r="P53" s="74">
        <v>7.9092583101749697E-3</v>
      </c>
      <c r="Q53" s="74">
        <v>6.9114756586210798E-3</v>
      </c>
      <c r="R53" s="74">
        <v>5.8522484954657604E-3</v>
      </c>
      <c r="S53" s="74">
        <v>5.8716557004270496E-3</v>
      </c>
      <c r="T53" s="74">
        <v>6.4525894501971503E-3</v>
      </c>
      <c r="U53" s="74">
        <v>4.5931121238200001E-3</v>
      </c>
      <c r="V53" s="74">
        <v>6.8457553659761897E-3</v>
      </c>
      <c r="W53" s="74">
        <v>6.8095228429766097E-3</v>
      </c>
      <c r="X53" s="74">
        <v>6.9430216728512796E-3</v>
      </c>
      <c r="Y53" s="74">
        <v>6.8837283599873598E-3</v>
      </c>
      <c r="Z53" s="74">
        <v>5.1940176425502001E-3</v>
      </c>
      <c r="AA53" s="74">
        <v>5.4671635504847504E-3</v>
      </c>
      <c r="AB53" s="74">
        <v>6.1677923585447998E-3</v>
      </c>
      <c r="AC53" s="74">
        <v>6.8712637072468E-3</v>
      </c>
      <c r="AD53" s="74">
        <v>6.75730233523965E-3</v>
      </c>
      <c r="AE53" s="74">
        <v>6.4682786319561801E-3</v>
      </c>
      <c r="AF53" s="74">
        <v>6.7755180726682901E-3</v>
      </c>
      <c r="AG53" s="74">
        <v>8.71261492147948E-3</v>
      </c>
      <c r="AH53" s="74">
        <v>5.2402739849900003E-3</v>
      </c>
      <c r="AI53" s="74">
        <v>4.0559915014300001E-3</v>
      </c>
      <c r="AJ53" s="74">
        <v>4.0559915014300001E-3</v>
      </c>
      <c r="AK53" s="74">
        <v>4.0559915014300001E-3</v>
      </c>
      <c r="AL53" s="74">
        <v>6.7248358989899998E-3</v>
      </c>
      <c r="AM53" s="74">
        <v>7.2974702296050202E-3</v>
      </c>
      <c r="AN53" s="74">
        <v>7.51976523727E-3</v>
      </c>
      <c r="AO53" s="74">
        <v>7.51976523727E-3</v>
      </c>
      <c r="AP53" s="74">
        <v>8.3519616710199997E-3</v>
      </c>
      <c r="AQ53" s="74">
        <v>8.3519616710199997E-3</v>
      </c>
      <c r="AR53" s="74">
        <v>8.45001466199264E-3</v>
      </c>
      <c r="AS53" s="74">
        <v>1.587647138451E-2</v>
      </c>
      <c r="AT53" s="74">
        <v>7.2332600926300001E-3</v>
      </c>
      <c r="AU53" s="74">
        <v>6.4147566521895998E-3</v>
      </c>
      <c r="AV53" s="74">
        <v>1.2899144439238701E-2</v>
      </c>
      <c r="AW53" s="74">
        <v>9.3941579593588998E-3</v>
      </c>
      <c r="AX53" s="74">
        <v>1.0742259400180001E-2</v>
      </c>
      <c r="AY53" s="74">
        <v>1.0384893207479999E-2</v>
      </c>
      <c r="AZ53" s="74">
        <v>1.3285165484646E-2</v>
      </c>
      <c r="BA53" s="74">
        <v>1.0139738935047901E-2</v>
      </c>
      <c r="BB53" s="74">
        <v>1.6070268734258899E-2</v>
      </c>
      <c r="BC53" s="74">
        <v>1.3223267769657101E-2</v>
      </c>
      <c r="BD53" s="74">
        <v>7.3621166979839104E-3</v>
      </c>
      <c r="BE53" s="74">
        <v>6.1117302412833198E-3</v>
      </c>
      <c r="BF53" s="74">
        <v>6.7248358989899998E-3</v>
      </c>
      <c r="BG53" s="74">
        <v>1.2312076502647399E-2</v>
      </c>
      <c r="BH53" s="74">
        <v>1.4429210175195601E-2</v>
      </c>
      <c r="BI53" s="74">
        <v>1.6874724485959999E-2</v>
      </c>
      <c r="BJ53" s="74">
        <v>1.6874724485959999E-2</v>
      </c>
      <c r="BK53" s="74">
        <v>1.6874724485959999E-2</v>
      </c>
      <c r="BL53" s="74">
        <v>1.6874724485959999E-2</v>
      </c>
      <c r="BM53" s="74">
        <v>9.1062082710575299E-3</v>
      </c>
      <c r="BN53" s="74">
        <v>1.5176458456884199E-2</v>
      </c>
      <c r="BO53" s="74">
        <v>9.1073281995299998E-3</v>
      </c>
      <c r="BP53" s="74">
        <v>5.5909060824100004E-3</v>
      </c>
      <c r="BQ53" s="74">
        <v>6.1827062947708098E-3</v>
      </c>
      <c r="BR53" s="74">
        <v>5.5909060824100004E-3</v>
      </c>
      <c r="BS53" s="74">
        <v>0.43282828129480799</v>
      </c>
      <c r="BT53" s="74">
        <v>6.46954633800788E-3</v>
      </c>
      <c r="BU53" s="74">
        <v>7.3016272533752303E-3</v>
      </c>
      <c r="BV53" s="74">
        <v>7.0278809206179597E-3</v>
      </c>
      <c r="BW53" s="74">
        <v>7.2267919959332202E-3</v>
      </c>
      <c r="BX53" s="74">
        <v>5.2402739849900003E-3</v>
      </c>
      <c r="BY53" s="74">
        <v>6.2411909706586296E-3</v>
      </c>
    </row>
    <row r="54" spans="1:77">
      <c r="A54" s="74" t="s">
        <v>706</v>
      </c>
      <c r="B54" s="74">
        <v>8.5723547894505595E-3</v>
      </c>
      <c r="C54" s="74">
        <v>7.6383194578855803E-3</v>
      </c>
      <c r="D54" s="74">
        <v>7.2718531744060096E-3</v>
      </c>
      <c r="E54" s="74">
        <v>7.6344972890125696E-3</v>
      </c>
      <c r="F54" s="74">
        <v>6.6353675752168799E-3</v>
      </c>
      <c r="G54" s="74">
        <v>7.2970617700295701E-3</v>
      </c>
      <c r="H54" s="74">
        <v>1.04790897745659E-2</v>
      </c>
      <c r="I54" s="74">
        <v>7.9768163734727799E-3</v>
      </c>
      <c r="J54" s="74">
        <v>7.6857413641617297E-3</v>
      </c>
      <c r="K54" s="74">
        <v>9.3571233935854405E-3</v>
      </c>
      <c r="L54" s="74">
        <v>1.16868469992843E-2</v>
      </c>
      <c r="M54" s="74">
        <v>7.0665456653828899E-3</v>
      </c>
      <c r="N54" s="74">
        <v>7.1195147903546198E-3</v>
      </c>
      <c r="O54" s="74">
        <v>6.99761676125787E-3</v>
      </c>
      <c r="P54" s="74">
        <v>1.1522970684705E-2</v>
      </c>
      <c r="Q54" s="74">
        <v>6.8569183716053602E-3</v>
      </c>
      <c r="R54" s="74">
        <v>7.2260348933566396E-3</v>
      </c>
      <c r="S54" s="74">
        <v>5.5768716511097804E-3</v>
      </c>
      <c r="T54" s="74">
        <v>5.9250868558531899E-3</v>
      </c>
      <c r="U54" s="74">
        <v>4.2725795778199996E-3</v>
      </c>
      <c r="V54" s="74">
        <v>6.8626141880069802E-3</v>
      </c>
      <c r="W54" s="74">
        <v>6.7516199339542303E-3</v>
      </c>
      <c r="X54" s="74">
        <v>6.9791631990863299E-3</v>
      </c>
      <c r="Y54" s="74">
        <v>6.8522512730435801E-3</v>
      </c>
      <c r="Z54" s="74">
        <v>7.9349765605845803E-3</v>
      </c>
      <c r="AA54" s="74">
        <v>7.7541025604274099E-3</v>
      </c>
      <c r="AB54" s="74">
        <v>6.3977793420347201E-3</v>
      </c>
      <c r="AC54" s="74">
        <v>6.5414324439918301E-3</v>
      </c>
      <c r="AD54" s="74">
        <v>6.9052576966269702E-3</v>
      </c>
      <c r="AE54" s="74">
        <v>6.6403304581829298E-3</v>
      </c>
      <c r="AF54" s="74">
        <v>6.4362397698709602E-3</v>
      </c>
      <c r="AG54" s="74">
        <v>1.51814713889572E-2</v>
      </c>
      <c r="AH54" s="74">
        <v>3.825286377427E-2</v>
      </c>
      <c r="AI54" s="74">
        <v>3.11474609246E-3</v>
      </c>
      <c r="AJ54" s="74">
        <v>3.11474609246E-3</v>
      </c>
      <c r="AK54" s="74">
        <v>3.11474609246E-3</v>
      </c>
      <c r="AL54" s="74">
        <v>5.2003068646000001E-3</v>
      </c>
      <c r="AM54" s="74">
        <v>6.8408284337789201E-3</v>
      </c>
      <c r="AN54" s="74">
        <v>5.2784590711400002E-3</v>
      </c>
      <c r="AO54" s="74">
        <v>5.2784590711400002E-3</v>
      </c>
      <c r="AP54" s="74">
        <v>6.1198771119300001E-3</v>
      </c>
      <c r="AQ54" s="74">
        <v>6.1198771119300001E-3</v>
      </c>
      <c r="AR54" s="74">
        <v>6.3041868775635503E-3</v>
      </c>
      <c r="AS54" s="74">
        <v>1.055124705771E-2</v>
      </c>
      <c r="AT54" s="74">
        <v>6.1653234745799998E-3</v>
      </c>
      <c r="AU54" s="74">
        <v>5.3464267577079602E-3</v>
      </c>
      <c r="AV54" s="74">
        <v>1.5787910483810199E-2</v>
      </c>
      <c r="AW54" s="74">
        <v>6.11130171103567E-3</v>
      </c>
      <c r="AX54" s="74">
        <v>9.1273387141000001E-3</v>
      </c>
      <c r="AY54" s="74">
        <v>7.4485423091999996E-3</v>
      </c>
      <c r="AZ54" s="74">
        <v>7.1340936120053199E-3</v>
      </c>
      <c r="BA54" s="74">
        <v>8.2996795379150501E-3</v>
      </c>
      <c r="BB54" s="74">
        <v>7.5210388602784803E-3</v>
      </c>
      <c r="BC54" s="74">
        <v>9.0707281908592296E-3</v>
      </c>
      <c r="BD54" s="74">
        <v>6.1921620644894097E-3</v>
      </c>
      <c r="BE54" s="74">
        <v>5.9717960188542599E-3</v>
      </c>
      <c r="BF54" s="74">
        <v>5.2003068646000001E-3</v>
      </c>
      <c r="BG54" s="74">
        <v>9.8696093645387895E-3</v>
      </c>
      <c r="BH54" s="74">
        <v>1.4646636018704501E-2</v>
      </c>
      <c r="BI54" s="74">
        <v>6.1896392207500001E-3</v>
      </c>
      <c r="BJ54" s="74">
        <v>6.1896392207500001E-3</v>
      </c>
      <c r="BK54" s="74">
        <v>6.1896392207500001E-3</v>
      </c>
      <c r="BL54" s="74">
        <v>6.1896392207500001E-3</v>
      </c>
      <c r="BM54" s="74">
        <v>7.1236891722134196E-3</v>
      </c>
      <c r="BN54" s="74">
        <v>8.3912038847720506E-3</v>
      </c>
      <c r="BO54" s="74">
        <v>7.0935168779000003E-3</v>
      </c>
      <c r="BP54" s="74">
        <v>8.3305124889699999E-3</v>
      </c>
      <c r="BQ54" s="74">
        <v>7.8860561289043497E-3</v>
      </c>
      <c r="BR54" s="74">
        <v>8.3305124889699999E-3</v>
      </c>
      <c r="BS54" s="74">
        <v>8.8169105610761203E-3</v>
      </c>
      <c r="BT54" s="74">
        <v>5.41695510281611E-3</v>
      </c>
      <c r="BU54" s="74">
        <v>6.4888994278685403E-3</v>
      </c>
      <c r="BV54" s="74">
        <v>7.8001628556518699E-3</v>
      </c>
      <c r="BW54" s="74">
        <v>2.7383503622227801E-2</v>
      </c>
      <c r="BX54" s="74">
        <v>3.825286377427E-2</v>
      </c>
      <c r="BY54" s="74">
        <v>6.2984313587963496E-3</v>
      </c>
    </row>
    <row r="55" spans="1:77">
      <c r="A55" s="74" t="s">
        <v>707</v>
      </c>
      <c r="B55" s="74">
        <v>3.84713548235791E-2</v>
      </c>
      <c r="C55" s="74">
        <v>3.9737322946344397E-2</v>
      </c>
      <c r="D55" s="74">
        <v>4.2909466763559598E-2</v>
      </c>
      <c r="E55" s="74">
        <v>4.55680294133088E-2</v>
      </c>
      <c r="F55" s="74">
        <v>3.6022467418802898E-2</v>
      </c>
      <c r="G55" s="74">
        <v>4.34272935517592E-2</v>
      </c>
      <c r="H55" s="74">
        <v>4.16485490171652E-2</v>
      </c>
      <c r="I55" s="74">
        <v>3.4724614723528703E-2</v>
      </c>
      <c r="J55" s="74">
        <v>4.4142852089686498E-2</v>
      </c>
      <c r="K55" s="74">
        <v>4.03827815880329E-2</v>
      </c>
      <c r="L55" s="74">
        <v>4.6021834606404299E-2</v>
      </c>
      <c r="M55" s="74">
        <v>4.4244359006817398E-2</v>
      </c>
      <c r="N55" s="74">
        <v>4.4035247934746898E-2</v>
      </c>
      <c r="O55" s="74">
        <v>4.45192623756724E-2</v>
      </c>
      <c r="P55" s="74">
        <v>4.5486586544860902E-2</v>
      </c>
      <c r="Q55" s="74">
        <v>4.5014366479069701E-2</v>
      </c>
      <c r="R55" s="74">
        <v>3.9034579928638603E-2</v>
      </c>
      <c r="S55" s="74">
        <v>3.0154582246576401E-2</v>
      </c>
      <c r="T55" s="74">
        <v>3.2843173888582301E-2</v>
      </c>
      <c r="U55" s="74">
        <v>1.5720301254790001E-2</v>
      </c>
      <c r="V55" s="74">
        <v>4.5846533021774702E-2</v>
      </c>
      <c r="W55" s="74">
        <v>4.32470066934455E-2</v>
      </c>
      <c r="X55" s="74">
        <v>4.4559114939588397E-2</v>
      </c>
      <c r="Y55" s="74">
        <v>4.4846537518784001E-2</v>
      </c>
      <c r="Z55" s="74">
        <v>2.32280071970715E-2</v>
      </c>
      <c r="AA55" s="74">
        <v>2.6793618965880901E-2</v>
      </c>
      <c r="AB55" s="74">
        <v>3.5508317714507902E-2</v>
      </c>
      <c r="AC55" s="74">
        <v>3.86516422997863E-2</v>
      </c>
      <c r="AD55" s="74">
        <v>3.9026597971231702E-2</v>
      </c>
      <c r="AE55" s="74">
        <v>3.72226003446657E-2</v>
      </c>
      <c r="AF55" s="74">
        <v>3.7104295657134398E-2</v>
      </c>
      <c r="AG55" s="74">
        <v>4.9153237835469599E-2</v>
      </c>
      <c r="AH55" s="74">
        <v>4.5627709569309997E-2</v>
      </c>
      <c r="AI55" s="74">
        <v>1.225837648915E-2</v>
      </c>
      <c r="AJ55" s="74">
        <v>1.225837648915E-2</v>
      </c>
      <c r="AK55" s="74">
        <v>1.225837648915E-2</v>
      </c>
      <c r="AL55" s="74">
        <v>4.2950661963219998E-2</v>
      </c>
      <c r="AM55" s="74">
        <v>3.5146512061421199E-2</v>
      </c>
      <c r="AN55" s="74">
        <v>2.4920447904990001E-2</v>
      </c>
      <c r="AO55" s="74">
        <v>2.4920447904990001E-2</v>
      </c>
      <c r="AP55" s="74">
        <v>3.1899137622330001E-2</v>
      </c>
      <c r="AQ55" s="74">
        <v>3.1899137622330001E-2</v>
      </c>
      <c r="AR55" s="74">
        <v>3.2059894638185399E-2</v>
      </c>
      <c r="AS55" s="74">
        <v>3.8765815952930001E-2</v>
      </c>
      <c r="AT55" s="74">
        <v>2.9371458979389999E-2</v>
      </c>
      <c r="AU55" s="74">
        <v>2.75182447203225E-2</v>
      </c>
      <c r="AV55" s="74">
        <v>4.22303436124613E-2</v>
      </c>
      <c r="AW55" s="74">
        <v>3.8508320751356198E-2</v>
      </c>
      <c r="AX55" s="74">
        <v>1.9723941549620001E-2</v>
      </c>
      <c r="AY55" s="74">
        <v>5.08277737891E-2</v>
      </c>
      <c r="AZ55" s="74">
        <v>4.1968064715054501E-2</v>
      </c>
      <c r="BA55" s="74">
        <v>8.8101195580194705E-2</v>
      </c>
      <c r="BB55" s="74">
        <v>4.6629361767733003E-2</v>
      </c>
      <c r="BC55" s="74">
        <v>0.32941154589205002</v>
      </c>
      <c r="BD55" s="74">
        <v>3.6180934272974599E-2</v>
      </c>
      <c r="BE55" s="74">
        <v>2.82045435684069E-2</v>
      </c>
      <c r="BF55" s="74">
        <v>4.2950661963219998E-2</v>
      </c>
      <c r="BG55" s="74">
        <v>4.1899373206870302E-2</v>
      </c>
      <c r="BH55" s="74">
        <v>5.3390939254061E-2</v>
      </c>
      <c r="BI55" s="74">
        <v>2.9836925793510001E-2</v>
      </c>
      <c r="BJ55" s="74">
        <v>2.9836925793510001E-2</v>
      </c>
      <c r="BK55" s="74">
        <v>2.9836925793510001E-2</v>
      </c>
      <c r="BL55" s="74">
        <v>2.9836925793510001E-2</v>
      </c>
      <c r="BM55" s="74">
        <v>5.55603369964114E-2</v>
      </c>
      <c r="BN55" s="74">
        <v>4.1012942874837102E-2</v>
      </c>
      <c r="BO55" s="74">
        <v>5.5693337410920002E-2</v>
      </c>
      <c r="BP55" s="74">
        <v>2.725968241865E-2</v>
      </c>
      <c r="BQ55" s="74">
        <v>2.8707869431190702E-2</v>
      </c>
      <c r="BR55" s="74">
        <v>2.725968241865E-2</v>
      </c>
      <c r="BS55" s="74">
        <v>9.5738134343914996E-2</v>
      </c>
      <c r="BT55" s="74">
        <v>2.7959247122929801E-2</v>
      </c>
      <c r="BU55" s="74">
        <v>3.0762829228350799E-2</v>
      </c>
      <c r="BV55" s="74">
        <v>3.0503582297702302E-2</v>
      </c>
      <c r="BW55" s="74">
        <v>3.9187453581946197E-2</v>
      </c>
      <c r="BX55" s="74">
        <v>4.5627709569309997E-2</v>
      </c>
      <c r="BY55" s="74">
        <v>4.1945789679374103E-2</v>
      </c>
    </row>
    <row r="56" spans="1:77">
      <c r="A56" s="74" t="s">
        <v>708</v>
      </c>
      <c r="B56" s="74">
        <v>4.7149080453493197E-2</v>
      </c>
      <c r="C56" s="74">
        <v>1.2803708135133899E-2</v>
      </c>
      <c r="D56" s="74">
        <v>2.1205275666529199E-2</v>
      </c>
      <c r="E56" s="74">
        <v>2.3839811713601201E-2</v>
      </c>
      <c r="F56" s="74">
        <v>2.3061060727781899E-2</v>
      </c>
      <c r="G56" s="74">
        <v>2.4842815905258699E-2</v>
      </c>
      <c r="H56" s="74">
        <v>2.2357413660708599E-2</v>
      </c>
      <c r="I56" s="74">
        <v>1.71604762675262E-2</v>
      </c>
      <c r="J56" s="74">
        <v>2.60272943160775E-2</v>
      </c>
      <c r="K56" s="74">
        <v>3.2545950558830597E-2</v>
      </c>
      <c r="L56" s="74">
        <v>1.5137473101855601E-2</v>
      </c>
      <c r="M56" s="74">
        <v>2.4969904627365799E-2</v>
      </c>
      <c r="N56" s="74">
        <v>2.3083970312138699E-2</v>
      </c>
      <c r="O56" s="74">
        <v>2.26062175451292E-2</v>
      </c>
      <c r="P56" s="74">
        <v>1.5098088327543301E-2</v>
      </c>
      <c r="Q56" s="74">
        <v>2.3063139161631999E-2</v>
      </c>
      <c r="R56" s="74">
        <v>1.8626654924859098E-2</v>
      </c>
      <c r="S56" s="74">
        <v>2.3928032479150201E-2</v>
      </c>
      <c r="T56" s="74">
        <v>2.5801055916846401E-2</v>
      </c>
      <c r="U56" s="74">
        <v>1.08082099202E-2</v>
      </c>
      <c r="V56" s="74">
        <v>2.24592238570883E-2</v>
      </c>
      <c r="W56" s="74">
        <v>2.3846877078745402E-2</v>
      </c>
      <c r="X56" s="74">
        <v>2.45243919450343E-2</v>
      </c>
      <c r="Y56" s="74">
        <v>2.33164550072236E-2</v>
      </c>
      <c r="Z56" s="74">
        <v>2.43380773731766E-2</v>
      </c>
      <c r="AA56" s="74">
        <v>2.4258016975131101E-2</v>
      </c>
      <c r="AB56" s="74">
        <v>3.0913966531612401E-2</v>
      </c>
      <c r="AC56" s="74">
        <v>2.3056941493124001E-2</v>
      </c>
      <c r="AD56" s="74">
        <v>2.9737841205835398E-2</v>
      </c>
      <c r="AE56" s="74">
        <v>2.8983569467954901E-2</v>
      </c>
      <c r="AF56" s="74">
        <v>2.7229489443727498E-2</v>
      </c>
      <c r="AG56" s="74">
        <v>1.7565539150845799E-2</v>
      </c>
      <c r="AH56" s="74">
        <v>6.8079135605799996E-3</v>
      </c>
      <c r="AI56" s="74">
        <v>3.6359599583999998E-3</v>
      </c>
      <c r="AJ56" s="74">
        <v>3.6359599583999998E-3</v>
      </c>
      <c r="AK56" s="74">
        <v>3.6359599583999998E-3</v>
      </c>
      <c r="AL56" s="74">
        <v>2.4003145059959999E-2</v>
      </c>
      <c r="AM56" s="74">
        <v>9.4158548960646092E-3</v>
      </c>
      <c r="AN56" s="74">
        <v>5.6871106780399996E-3</v>
      </c>
      <c r="AO56" s="74">
        <v>5.6871106780399996E-3</v>
      </c>
      <c r="AP56" s="74">
        <v>1.8518449821959999E-2</v>
      </c>
      <c r="AQ56" s="74">
        <v>1.8518449821959999E-2</v>
      </c>
      <c r="AR56" s="74">
        <v>1.8407924003426002E-2</v>
      </c>
      <c r="AS56" s="74">
        <v>1.268223289124E-2</v>
      </c>
      <c r="AT56" s="74">
        <v>1.242035720376E-2</v>
      </c>
      <c r="AU56" s="74">
        <v>1.1754278797054599E-2</v>
      </c>
      <c r="AV56" s="74">
        <v>1.05673370079846E-2</v>
      </c>
      <c r="AW56" s="74">
        <v>9.4632031361447204E-3</v>
      </c>
      <c r="AX56" s="74">
        <v>1.1226766776939999E-2</v>
      </c>
      <c r="AY56" s="74">
        <v>1.8652064515920001E-2</v>
      </c>
      <c r="AZ56" s="74">
        <v>1.1429917062772001E-2</v>
      </c>
      <c r="BA56" s="74">
        <v>7.4434604190169104E-3</v>
      </c>
      <c r="BB56" s="74">
        <v>1.0929744052997299E-2</v>
      </c>
      <c r="BC56" s="74">
        <v>1.3084013252767E-2</v>
      </c>
      <c r="BD56" s="74">
        <v>4.02486086412739E-2</v>
      </c>
      <c r="BE56" s="74">
        <v>3.0304771001624198E-2</v>
      </c>
      <c r="BF56" s="74">
        <v>2.4003145059959999E-2</v>
      </c>
      <c r="BG56" s="74">
        <v>1.3549868851152299E-2</v>
      </c>
      <c r="BH56" s="74">
        <v>1.8681001108230101E-2</v>
      </c>
      <c r="BI56" s="74">
        <v>6.9913062777799996E-3</v>
      </c>
      <c r="BJ56" s="74">
        <v>6.9913062777799996E-3</v>
      </c>
      <c r="BK56" s="74">
        <v>6.9913062777799996E-3</v>
      </c>
      <c r="BL56" s="74">
        <v>6.9913062777799996E-3</v>
      </c>
      <c r="BM56" s="74">
        <v>6.5425351325178599E-3</v>
      </c>
      <c r="BN56" s="74">
        <v>9.4195347028977906E-3</v>
      </c>
      <c r="BO56" s="74">
        <v>6.4286551432399999E-3</v>
      </c>
      <c r="BP56" s="74">
        <v>7.8560997616199998E-3</v>
      </c>
      <c r="BQ56" s="74">
        <v>9.6200841170451003E-3</v>
      </c>
      <c r="BR56" s="74">
        <v>7.8560997616199998E-3</v>
      </c>
      <c r="BS56" s="74">
        <v>1.2309938564589E-2</v>
      </c>
      <c r="BT56" s="74">
        <v>1.20314782811843E-2</v>
      </c>
      <c r="BU56" s="74">
        <v>1.30954035263229E-2</v>
      </c>
      <c r="BV56" s="74">
        <v>1.45689743433554E-2</v>
      </c>
      <c r="BW56" s="74">
        <v>9.1668048023655999E-3</v>
      </c>
      <c r="BX56" s="74">
        <v>6.8079135605799996E-3</v>
      </c>
      <c r="BY56" s="74">
        <v>1.1651159222254201E-2</v>
      </c>
    </row>
    <row r="57" spans="1:77">
      <c r="A57" s="74" t="s">
        <v>709</v>
      </c>
      <c r="B57" s="74">
        <v>2.1294705861707001E-2</v>
      </c>
      <c r="C57" s="74">
        <v>2.2619451263696602E-2</v>
      </c>
      <c r="D57" s="74">
        <v>2.04122194649781E-2</v>
      </c>
      <c r="E57" s="74">
        <v>2.42926163613153E-2</v>
      </c>
      <c r="F57" s="74">
        <v>2.1391049477827901E-2</v>
      </c>
      <c r="G57" s="74">
        <v>2.4022322119522599E-2</v>
      </c>
      <c r="H57" s="74">
        <v>2.7272372826222999E-2</v>
      </c>
      <c r="I57" s="74">
        <v>2.1090678875429002E-2</v>
      </c>
      <c r="J57" s="74">
        <v>2.4040083847653701E-2</v>
      </c>
      <c r="K57" s="74">
        <v>2.53247212020574E-2</v>
      </c>
      <c r="L57" s="74">
        <v>2.7720770695361299E-2</v>
      </c>
      <c r="M57" s="74">
        <v>2.2802993532521899E-2</v>
      </c>
      <c r="N57" s="74">
        <v>2.3556958822806701E-2</v>
      </c>
      <c r="O57" s="74">
        <v>2.4815627796202899E-2</v>
      </c>
      <c r="P57" s="74">
        <v>2.7515812618149699E-2</v>
      </c>
      <c r="Q57" s="74">
        <v>2.77540982042217E-2</v>
      </c>
      <c r="R57" s="74">
        <v>2.2233325718387001E-2</v>
      </c>
      <c r="S57" s="74">
        <v>1.8176310307155299E-2</v>
      </c>
      <c r="T57" s="74">
        <v>1.9795281702369601E-2</v>
      </c>
      <c r="U57" s="74">
        <v>1.068828194124E-2</v>
      </c>
      <c r="V57" s="74">
        <v>2.82069885074442E-2</v>
      </c>
      <c r="W57" s="74">
        <v>2.81957781422413E-2</v>
      </c>
      <c r="X57" s="74">
        <v>2.60077933651892E-2</v>
      </c>
      <c r="Y57" s="74">
        <v>2.8005925618973401E-2</v>
      </c>
      <c r="Z57" s="74">
        <v>1.26380724754323E-2</v>
      </c>
      <c r="AA57" s="74">
        <v>1.44239783529244E-2</v>
      </c>
      <c r="AB57" s="74">
        <v>1.8812097306285198E-2</v>
      </c>
      <c r="AC57" s="74">
        <v>2.1199091995160999E-2</v>
      </c>
      <c r="AD57" s="74">
        <v>2.1355784486063099E-2</v>
      </c>
      <c r="AE57" s="74">
        <v>2.0278476435544399E-2</v>
      </c>
      <c r="AF57" s="74">
        <v>2.0462875738794399E-2</v>
      </c>
      <c r="AG57" s="74">
        <v>2.83533443996987E-2</v>
      </c>
      <c r="AH57" s="74">
        <v>2.4065882669519999E-2</v>
      </c>
      <c r="AI57" s="74">
        <v>4.1721197110919997E-2</v>
      </c>
      <c r="AJ57" s="74">
        <v>4.1721197110919997E-2</v>
      </c>
      <c r="AK57" s="74">
        <v>4.1721197110919997E-2</v>
      </c>
      <c r="AL57" s="74">
        <v>2.4179387622839998E-2</v>
      </c>
      <c r="AM57" s="74">
        <v>2.2896787326493299E-2</v>
      </c>
      <c r="AN57" s="74">
        <v>1.4322193940520001E-2</v>
      </c>
      <c r="AO57" s="74">
        <v>1.4322193940520001E-2</v>
      </c>
      <c r="AP57" s="74">
        <v>3.0213899035919999E-2</v>
      </c>
      <c r="AQ57" s="74">
        <v>3.0213899035919999E-2</v>
      </c>
      <c r="AR57" s="74">
        <v>3.0376575558818501E-2</v>
      </c>
      <c r="AS57" s="74">
        <v>3.6337771152000001E-2</v>
      </c>
      <c r="AT57" s="74">
        <v>2.9215149865560001E-2</v>
      </c>
      <c r="AU57" s="74">
        <v>1.9513322669363599E-2</v>
      </c>
      <c r="AV57" s="74">
        <v>3.632124301932E-2</v>
      </c>
      <c r="AW57" s="74">
        <v>5.6247974595830398E-2</v>
      </c>
      <c r="AX57" s="74">
        <v>1.879454538108E-2</v>
      </c>
      <c r="AY57" s="74">
        <v>3.49160929488E-2</v>
      </c>
      <c r="AZ57" s="74">
        <v>3.9744109444929801E-2</v>
      </c>
      <c r="BA57" s="74">
        <v>2.2660576419282201E-2</v>
      </c>
      <c r="BB57" s="74">
        <v>2.56228094748541E-2</v>
      </c>
      <c r="BC57" s="74">
        <v>0.18037249256766399</v>
      </c>
      <c r="BD57" s="74">
        <v>1.9502033490402401E-2</v>
      </c>
      <c r="BE57" s="74">
        <v>1.60837778824485E-2</v>
      </c>
      <c r="BF57" s="74">
        <v>2.4179387622839998E-2</v>
      </c>
      <c r="BG57" s="74">
        <v>2.08241788427329E-2</v>
      </c>
      <c r="BH57" s="74">
        <v>2.8263473422344702E-2</v>
      </c>
      <c r="BI57" s="74">
        <v>2.2627209072240001E-2</v>
      </c>
      <c r="BJ57" s="74">
        <v>2.2627209072240001E-2</v>
      </c>
      <c r="BK57" s="74">
        <v>2.2627209072240001E-2</v>
      </c>
      <c r="BL57" s="74">
        <v>2.2627209072240001E-2</v>
      </c>
      <c r="BM57" s="74">
        <v>2.2886711945793899E-2</v>
      </c>
      <c r="BN57" s="74">
        <v>6.2452988189287698E-2</v>
      </c>
      <c r="BO57" s="74">
        <v>1.9652947666199998E-2</v>
      </c>
      <c r="BP57" s="74">
        <v>2.3244168854159999E-2</v>
      </c>
      <c r="BQ57" s="74">
        <v>2.3997354707597701E-2</v>
      </c>
      <c r="BR57" s="74">
        <v>2.3244168854159999E-2</v>
      </c>
      <c r="BS57" s="74">
        <v>4.9542472644871598E-2</v>
      </c>
      <c r="BT57" s="74">
        <v>1.97392673985557E-2</v>
      </c>
      <c r="BU57" s="74">
        <v>2.5574393131660801E-2</v>
      </c>
      <c r="BV57" s="74">
        <v>0.30425425214607699</v>
      </c>
      <c r="BW57" s="74">
        <v>2.37246236308465E-2</v>
      </c>
      <c r="BX57" s="74">
        <v>2.4065882669519999E-2</v>
      </c>
      <c r="BY57" s="74">
        <v>2.2994436717512098E-2</v>
      </c>
    </row>
    <row r="58" spans="1:77">
      <c r="A58" s="74" t="s">
        <v>710</v>
      </c>
      <c r="B58" s="74">
        <v>2.50502696939436E-3</v>
      </c>
      <c r="C58" s="74">
        <v>4.00751330393481E-2</v>
      </c>
      <c r="D58" s="74">
        <v>1.4325551379787899E-3</v>
      </c>
      <c r="E58" s="74">
        <v>1.9125707343549301E-3</v>
      </c>
      <c r="F58" s="74">
        <v>2.1663237359459998E-3</v>
      </c>
      <c r="G58" s="74">
        <v>2.1926259357114902E-3</v>
      </c>
      <c r="H58" s="74">
        <v>2.4522141818870699E-3</v>
      </c>
      <c r="I58" s="74">
        <v>1.19764523287908E-3</v>
      </c>
      <c r="J58" s="74">
        <v>1.9858857709347398E-3</v>
      </c>
      <c r="K58" s="74">
        <v>1.95080154086543E-3</v>
      </c>
      <c r="L58" s="74">
        <v>1.1276193153785499E-3</v>
      </c>
      <c r="M58" s="74">
        <v>2.0087152942687599E-3</v>
      </c>
      <c r="N58" s="74">
        <v>4.8433349904051497E-3</v>
      </c>
      <c r="O58" s="74">
        <v>1.75343332786992E-3</v>
      </c>
      <c r="P58" s="74">
        <v>1.1143625934961301E-3</v>
      </c>
      <c r="Q58" s="74">
        <v>1.70869281140412E-3</v>
      </c>
      <c r="R58" s="74">
        <v>1.4192647536484899E-3</v>
      </c>
      <c r="S58" s="74">
        <v>1.9150299404618099E-3</v>
      </c>
      <c r="T58" s="74">
        <v>2.0498913199281398E-3</v>
      </c>
      <c r="U58" s="74">
        <v>1.18545869666E-3</v>
      </c>
      <c r="V58" s="74">
        <v>1.62361693774637E-3</v>
      </c>
      <c r="W58" s="74">
        <v>1.48101951662689E-3</v>
      </c>
      <c r="X58" s="74">
        <v>2.0868423795832899E-3</v>
      </c>
      <c r="Y58" s="74">
        <v>1.7749100819139101E-3</v>
      </c>
      <c r="Z58" s="74">
        <v>2.4341863874011E-3</v>
      </c>
      <c r="AA58" s="74">
        <v>2.3598754038855101E-3</v>
      </c>
      <c r="AB58" s="74">
        <v>2.2044777870814602E-3</v>
      </c>
      <c r="AC58" s="74">
        <v>2.3861800031688999E-3</v>
      </c>
      <c r="AD58" s="74">
        <v>2.4038930239060402E-3</v>
      </c>
      <c r="AE58" s="74">
        <v>2.2113179522345598E-3</v>
      </c>
      <c r="AF58" s="74">
        <v>1.9573197538819498E-3</v>
      </c>
      <c r="AG58" s="74">
        <v>1.33231838128671E-3</v>
      </c>
      <c r="AH58" s="74">
        <v>1.17949327636E-3</v>
      </c>
      <c r="AI58" s="74">
        <v>2.4619030212000002E-3</v>
      </c>
      <c r="AJ58" s="74">
        <v>2.4619030212000002E-3</v>
      </c>
      <c r="AK58" s="74">
        <v>2.4619030212000002E-3</v>
      </c>
      <c r="AL58" s="74">
        <v>3.3416209591800002E-3</v>
      </c>
      <c r="AM58" s="74">
        <v>9.90754971294623E-2</v>
      </c>
      <c r="AN58" s="74">
        <v>2.2714764305800002E-3</v>
      </c>
      <c r="AO58" s="74">
        <v>2.2714764305800002E-3</v>
      </c>
      <c r="AP58" s="74">
        <v>1.81291716578E-3</v>
      </c>
      <c r="AQ58" s="74">
        <v>1.81291716578E-3</v>
      </c>
      <c r="AR58" s="74">
        <v>1.8101121459648201E-3</v>
      </c>
      <c r="AS58" s="74">
        <v>2.7869406177200001E-3</v>
      </c>
      <c r="AT58" s="74">
        <v>2.82921729202E-3</v>
      </c>
      <c r="AU58" s="74">
        <v>1.92357285979109E-3</v>
      </c>
      <c r="AV58" s="74">
        <v>2.3220994421757498E-3</v>
      </c>
      <c r="AW58" s="74">
        <v>1.27222220349826E-2</v>
      </c>
      <c r="AX58" s="74">
        <v>1.8592918244599999E-3</v>
      </c>
      <c r="AY58" s="74">
        <v>3.2249632747220001E-2</v>
      </c>
      <c r="AZ58" s="74">
        <v>2.51010174248241E-3</v>
      </c>
      <c r="BA58" s="74">
        <v>9.2918790809854996E-4</v>
      </c>
      <c r="BB58" s="74">
        <v>4.0505404434632202E-3</v>
      </c>
      <c r="BC58" s="74">
        <v>1.4830048386266601E-3</v>
      </c>
      <c r="BD58" s="74">
        <v>2.1344361349417001E-3</v>
      </c>
      <c r="BE58" s="74">
        <v>2.2266899253580602E-3</v>
      </c>
      <c r="BF58" s="74">
        <v>3.3416209591800002E-3</v>
      </c>
      <c r="BG58" s="74">
        <v>5.7534108328778297E-4</v>
      </c>
      <c r="BH58" s="74">
        <v>8.2872624472445197E-4</v>
      </c>
      <c r="BI58" s="74">
        <v>9.5737214832000001E-4</v>
      </c>
      <c r="BJ58" s="74">
        <v>9.5737214832000001E-4</v>
      </c>
      <c r="BK58" s="74">
        <v>9.5737214832000001E-4</v>
      </c>
      <c r="BL58" s="74">
        <v>9.5737214832000001E-4</v>
      </c>
      <c r="BM58" s="74">
        <v>7.6968070720618003E-4</v>
      </c>
      <c r="BN58" s="74">
        <v>1.99399680272303E-3</v>
      </c>
      <c r="BO58" s="74">
        <v>7.5631154760000003E-4</v>
      </c>
      <c r="BP58" s="74">
        <v>3.32190913558E-3</v>
      </c>
      <c r="BQ58" s="74">
        <v>3.1081089130380402E-3</v>
      </c>
      <c r="BR58" s="74">
        <v>3.32190913558E-3</v>
      </c>
      <c r="BS58" s="74">
        <v>1.06875842699288E-3</v>
      </c>
      <c r="BT58" s="74">
        <v>1.9545561679556699E-3</v>
      </c>
      <c r="BU58" s="74">
        <v>2.5632305871994099E-3</v>
      </c>
      <c r="BV58" s="74">
        <v>1.8733535083151299E-3</v>
      </c>
      <c r="BW58" s="74">
        <v>4.4376543455907202E-3</v>
      </c>
      <c r="BX58" s="74">
        <v>1.17949327636E-3</v>
      </c>
      <c r="BY58" s="74">
        <v>2.3187498492273002E-3</v>
      </c>
    </row>
    <row r="59" spans="1:77">
      <c r="A59" s="74" t="s">
        <v>711</v>
      </c>
      <c r="B59" s="74">
        <v>2.1410722044929001E-4</v>
      </c>
      <c r="C59" s="74">
        <v>8.73561915978258E-4</v>
      </c>
      <c r="D59" s="74">
        <v>2.9781603249432397E-4</v>
      </c>
      <c r="E59" s="74">
        <v>1.5348270646393599E-3</v>
      </c>
      <c r="F59" s="74">
        <v>9.932156104010049E-4</v>
      </c>
      <c r="G59" s="74">
        <v>1.60398209797232E-3</v>
      </c>
      <c r="H59" s="74">
        <v>1.07328227992255E-3</v>
      </c>
      <c r="I59" s="74">
        <v>1.0825796554446701E-3</v>
      </c>
      <c r="J59" s="74">
        <v>1.53332100146987E-3</v>
      </c>
      <c r="K59" s="74">
        <v>1.2929188183939701E-3</v>
      </c>
      <c r="L59" s="74">
        <v>1.34046645272171E-3</v>
      </c>
      <c r="M59" s="74">
        <v>1.5571859909041001E-3</v>
      </c>
      <c r="N59" s="74">
        <v>1.72354213135981E-3</v>
      </c>
      <c r="O59" s="74">
        <v>1.65697814898991E-3</v>
      </c>
      <c r="P59" s="74">
        <v>1.3160441123075801E-3</v>
      </c>
      <c r="Q59" s="74">
        <v>1.67065420424944E-3</v>
      </c>
      <c r="R59" s="74">
        <v>1.82339076014548E-3</v>
      </c>
      <c r="S59" s="74">
        <v>1.0578573087659899E-3</v>
      </c>
      <c r="T59" s="74">
        <v>8.6102391403707101E-4</v>
      </c>
      <c r="U59" s="74">
        <v>5.0702981148000004E-4</v>
      </c>
      <c r="V59" s="74">
        <v>1.8136768070620599E-3</v>
      </c>
      <c r="W59" s="74">
        <v>1.36022798176248E-3</v>
      </c>
      <c r="X59" s="74">
        <v>1.7665897550126701E-3</v>
      </c>
      <c r="Y59" s="74">
        <v>1.62118769823519E-3</v>
      </c>
      <c r="Z59" s="74">
        <v>5.8260520866482504E-4</v>
      </c>
      <c r="AA59" s="74">
        <v>8.3872263699720604E-4</v>
      </c>
      <c r="AB59" s="74">
        <v>1.24456257411277E-3</v>
      </c>
      <c r="AC59" s="74">
        <v>1.41423131034228E-3</v>
      </c>
      <c r="AD59" s="74">
        <v>1.27040072516507E-3</v>
      </c>
      <c r="AE59" s="74">
        <v>1.2611435134244401E-3</v>
      </c>
      <c r="AF59" s="74">
        <v>1.0274668367065299E-3</v>
      </c>
      <c r="AG59" s="74">
        <v>9.3769833477520305E-4</v>
      </c>
      <c r="AH59" s="74">
        <v>6.6140784336000003E-4</v>
      </c>
      <c r="AI59" s="75">
        <v>6.7615406039999999E-5</v>
      </c>
      <c r="AJ59" s="75">
        <v>6.7615406039999999E-5</v>
      </c>
      <c r="AK59" s="75">
        <v>6.7615406039999999E-5</v>
      </c>
      <c r="AL59" s="74">
        <v>1.426039206E-4</v>
      </c>
      <c r="AM59" s="74">
        <v>2.6498189823946302E-4</v>
      </c>
      <c r="AN59" s="74">
        <v>2.0981923548000001E-4</v>
      </c>
      <c r="AO59" s="74">
        <v>2.0981923548000001E-4</v>
      </c>
      <c r="AP59" s="74">
        <v>1.6495186968000001E-4</v>
      </c>
      <c r="AQ59" s="74">
        <v>1.6495186968000001E-4</v>
      </c>
      <c r="AR59" s="74">
        <v>1.6423582439440399E-4</v>
      </c>
      <c r="AS59" s="74">
        <v>7.3456736975999995E-4</v>
      </c>
      <c r="AT59" s="75">
        <v>8.4019143599999997E-5</v>
      </c>
      <c r="AU59" s="74">
        <v>1.84326254854793E-3</v>
      </c>
      <c r="AV59" s="74">
        <v>3.2493660497765798E-4</v>
      </c>
      <c r="AW59" s="74">
        <v>1.2498480715117399E-4</v>
      </c>
      <c r="AX59" s="74">
        <v>1.8392762184E-4</v>
      </c>
      <c r="AY59" s="74">
        <v>2.1124813247999999E-4</v>
      </c>
      <c r="AZ59" s="74">
        <v>4.4470105744392398E-2</v>
      </c>
      <c r="BA59" s="74">
        <v>5.6922475014054995E-4</v>
      </c>
      <c r="BB59" s="74">
        <v>7.0720442622888998E-4</v>
      </c>
      <c r="BC59" s="74">
        <v>5.2247181052376805E-4</v>
      </c>
      <c r="BD59" s="74">
        <v>1.6292573544327501E-4</v>
      </c>
      <c r="BE59" s="74">
        <v>2.8419304009009403E-4</v>
      </c>
      <c r="BF59" s="74">
        <v>1.426039206E-4</v>
      </c>
      <c r="BG59" s="74">
        <v>1.25503710097982E-4</v>
      </c>
      <c r="BH59" s="74">
        <v>1.6933730385987201E-4</v>
      </c>
      <c r="BI59" s="75">
        <v>6.1385415120000002E-5</v>
      </c>
      <c r="BJ59" s="75">
        <v>6.1385415120000002E-5</v>
      </c>
      <c r="BK59" s="75">
        <v>6.1385415120000002E-5</v>
      </c>
      <c r="BL59" s="75">
        <v>6.1385415120000002E-5</v>
      </c>
      <c r="BM59" s="74">
        <v>5.9100262148360804E-4</v>
      </c>
      <c r="BN59" s="74">
        <v>1.42751337452834E-3</v>
      </c>
      <c r="BO59" s="74">
        <v>5.9424968436000002E-4</v>
      </c>
      <c r="BP59" s="74">
        <v>0.4311188010168</v>
      </c>
      <c r="BQ59" s="74">
        <v>0.29982968405708799</v>
      </c>
      <c r="BR59" s="74">
        <v>0.4311188010168</v>
      </c>
      <c r="BS59" s="74">
        <v>4.9471275450862996E-4</v>
      </c>
      <c r="BT59" s="74">
        <v>1.75275045545075E-3</v>
      </c>
      <c r="BU59" s="74">
        <v>3.16631374819367E-4</v>
      </c>
      <c r="BV59" s="74">
        <v>6.8514350245836803E-4</v>
      </c>
      <c r="BW59" s="74">
        <v>4.8864577870017802E-4</v>
      </c>
      <c r="BX59" s="74">
        <v>6.6140784336000003E-4</v>
      </c>
      <c r="BY59" s="74">
        <v>8.9190714414950897E-2</v>
      </c>
    </row>
    <row r="60" spans="1:77">
      <c r="A60" s="74" t="s">
        <v>712</v>
      </c>
      <c r="B60" s="75">
        <v>4.9084628194759001E-5</v>
      </c>
      <c r="C60" s="74">
        <v>8.5181055621260803E-4</v>
      </c>
      <c r="D60" s="75">
        <v>1.4641989232660701E-5</v>
      </c>
      <c r="E60" s="75">
        <v>3.66046224126532E-5</v>
      </c>
      <c r="F60" s="75">
        <v>4.63649886990011E-5</v>
      </c>
      <c r="G60" s="75">
        <v>4.0755712000882601E-5</v>
      </c>
      <c r="H60" s="75">
        <v>4.9310675823098202E-5</v>
      </c>
      <c r="I60" s="75">
        <v>3.4411230898692899E-5</v>
      </c>
      <c r="J60" s="75">
        <v>4.0954639442674098E-5</v>
      </c>
      <c r="K60" s="75">
        <v>4.1376346749483102E-5</v>
      </c>
      <c r="L60" s="75">
        <v>3.5701502437937903E-5</v>
      </c>
      <c r="M60" s="75">
        <v>4.3316806919357697E-5</v>
      </c>
      <c r="N60" s="75">
        <v>1.05365633367391E-4</v>
      </c>
      <c r="O60" s="74">
        <v>0.10169182846953501</v>
      </c>
      <c r="P60" s="75">
        <v>3.5328984692513297E-5</v>
      </c>
      <c r="Q60" s="75">
        <v>3.5419154353762303E-5</v>
      </c>
      <c r="R60" s="75">
        <v>3.5453990116003502E-5</v>
      </c>
      <c r="S60" s="75">
        <v>3.0798191569663099E-5</v>
      </c>
      <c r="T60" s="75">
        <v>3.5181278288385602E-5</v>
      </c>
      <c r="U60" s="75">
        <v>3.409746004E-5</v>
      </c>
      <c r="V60" s="75">
        <v>3.3398244843369301E-5</v>
      </c>
      <c r="W60" s="75">
        <v>3.0108825772646101E-5</v>
      </c>
      <c r="X60" s="75">
        <v>4.0693312279227303E-5</v>
      </c>
      <c r="Y60" s="75">
        <v>3.6294964190421401E-5</v>
      </c>
      <c r="Z60" s="75">
        <v>2.7369605268943999E-5</v>
      </c>
      <c r="AA60" s="75">
        <v>2.8975206139306399E-5</v>
      </c>
      <c r="AB60" s="75">
        <v>3.4384004912879702E-5</v>
      </c>
      <c r="AC60" s="75">
        <v>5.0191742833834301E-5</v>
      </c>
      <c r="AD60" s="75">
        <v>4.1610681525213403E-5</v>
      </c>
      <c r="AE60" s="75">
        <v>3.8100845071165102E-5</v>
      </c>
      <c r="AF60" s="75">
        <v>3.6311897573028298E-5</v>
      </c>
      <c r="AG60" s="75">
        <v>5.0239766872917102E-5</v>
      </c>
      <c r="AH60" s="74">
        <v>2.4142539939600001E-3</v>
      </c>
      <c r="AI60" s="75">
        <v>1.884333318E-5</v>
      </c>
      <c r="AJ60" s="75">
        <v>1.884333318E-5</v>
      </c>
      <c r="AK60" s="75">
        <v>1.884333318E-5</v>
      </c>
      <c r="AL60" s="75">
        <v>6.1336972290000001E-5</v>
      </c>
      <c r="AM60" s="74">
        <v>1.65979996545874E-4</v>
      </c>
      <c r="AN60" s="75">
        <v>3.3264251430000001E-5</v>
      </c>
      <c r="AO60" s="75">
        <v>3.3264251430000001E-5</v>
      </c>
      <c r="AP60" s="74">
        <v>0.62656902914180002</v>
      </c>
      <c r="AQ60" s="74">
        <v>0.62656902914180002</v>
      </c>
      <c r="AR60" s="74">
        <v>0.61785736915598399</v>
      </c>
      <c r="AS60" s="74">
        <v>1.0817226918779999E-2</v>
      </c>
      <c r="AT60" s="74">
        <v>1.6548804853999999E-4</v>
      </c>
      <c r="AU60" s="75">
        <v>7.1587715394624796E-5</v>
      </c>
      <c r="AV60" s="75">
        <v>3.91640011186377E-5</v>
      </c>
      <c r="AW60" s="75">
        <v>4.2962040510959001E-5</v>
      </c>
      <c r="AX60" s="74">
        <v>1.9593220929E-4</v>
      </c>
      <c r="AY60" s="74">
        <v>1.627961438E-4</v>
      </c>
      <c r="AZ60" s="74">
        <v>2.6871589239383802E-4</v>
      </c>
      <c r="BA60" s="75">
        <v>7.5251172983640299E-5</v>
      </c>
      <c r="BB60" s="75">
        <v>1.0415246930455E-4</v>
      </c>
      <c r="BC60" s="75">
        <v>1.11468555010185E-4</v>
      </c>
      <c r="BD60" s="75">
        <v>3.3541403952478302E-5</v>
      </c>
      <c r="BE60" s="75">
        <v>3.8159957062731297E-5</v>
      </c>
      <c r="BF60" s="75">
        <v>6.1336972290000001E-5</v>
      </c>
      <c r="BG60" s="75">
        <v>6.2867805695339594E-5</v>
      </c>
      <c r="BH60" s="75">
        <v>9.7562272844745304E-5</v>
      </c>
      <c r="BI60" s="75">
        <v>2.7495884129999999E-5</v>
      </c>
      <c r="BJ60" s="75">
        <v>2.7495884129999999E-5</v>
      </c>
      <c r="BK60" s="75">
        <v>2.7495884129999999E-5</v>
      </c>
      <c r="BL60" s="75">
        <v>2.7495884129999999E-5</v>
      </c>
      <c r="BM60" s="75">
        <v>7.5867923403815702E-5</v>
      </c>
      <c r="BN60" s="75">
        <v>6.1406203945275301E-5</v>
      </c>
      <c r="BO60" s="75">
        <v>7.5821983509999995E-5</v>
      </c>
      <c r="BP60" s="74">
        <v>9.5863855229000002E-4</v>
      </c>
      <c r="BQ60" s="74">
        <v>6.9226725560281202E-4</v>
      </c>
      <c r="BR60" s="74">
        <v>9.5863855229000002E-4</v>
      </c>
      <c r="BS60" s="75">
        <v>5.3688497322665801E-5</v>
      </c>
      <c r="BT60" s="75">
        <v>7.1059175439548196E-5</v>
      </c>
      <c r="BU60" s="75">
        <v>1.00249507862219E-4</v>
      </c>
      <c r="BV60" s="75">
        <v>7.6043279319333305E-5</v>
      </c>
      <c r="BW60" s="74">
        <v>1.59577522299297E-3</v>
      </c>
      <c r="BX60" s="74">
        <v>2.4142539939600001E-3</v>
      </c>
      <c r="BY60" s="74">
        <v>2.9041690871707399E-2</v>
      </c>
    </row>
    <row r="61" spans="1:77">
      <c r="A61" s="74" t="s">
        <v>713</v>
      </c>
      <c r="B61" s="75">
        <v>1.3145755394036899E-7</v>
      </c>
      <c r="C61" s="75">
        <v>2.1668805509018799E-6</v>
      </c>
      <c r="D61" s="75">
        <v>3.2216707757193601E-8</v>
      </c>
      <c r="E61" s="75">
        <v>1.0647444695072E-7</v>
      </c>
      <c r="F61" s="75">
        <v>1.2494128459270901E-7</v>
      </c>
      <c r="G61" s="75">
        <v>1.06567166646828E-7</v>
      </c>
      <c r="H61" s="75">
        <v>1.3418764696117799E-7</v>
      </c>
      <c r="I61" s="75">
        <v>9.4608528754640902E-8</v>
      </c>
      <c r="J61" s="75">
        <v>1.05136695455364E-7</v>
      </c>
      <c r="K61" s="75">
        <v>1.1069925090633E-7</v>
      </c>
      <c r="L61" s="75">
        <v>1.0295889030774101E-7</v>
      </c>
      <c r="M61" s="75">
        <v>1.12740277826978E-7</v>
      </c>
      <c r="N61" s="75">
        <v>2.71919155836463E-7</v>
      </c>
      <c r="O61" s="74">
        <v>2.57367120063768E-4</v>
      </c>
      <c r="P61" s="75">
        <v>1.02623889719466E-7</v>
      </c>
      <c r="Q61" s="75">
        <v>1.00905951898242E-7</v>
      </c>
      <c r="R61" s="75">
        <v>1.00734388346344E-7</v>
      </c>
      <c r="S61" s="75">
        <v>8.7436574305806602E-8</v>
      </c>
      <c r="T61" s="75">
        <v>9.1609287334347799E-8</v>
      </c>
      <c r="U61" s="75">
        <v>1.0535429999999999E-7</v>
      </c>
      <c r="V61" s="75">
        <v>9.6840312920616796E-8</v>
      </c>
      <c r="W61" s="75">
        <v>8.7141724583662695E-8</v>
      </c>
      <c r="X61" s="75">
        <v>1.11685942321381E-7</v>
      </c>
      <c r="Y61" s="75">
        <v>1.03030212245259E-7</v>
      </c>
      <c r="Z61" s="75">
        <v>6.1871093449233696E-8</v>
      </c>
      <c r="AA61" s="75">
        <v>6.8965444018667499E-8</v>
      </c>
      <c r="AB61" s="75">
        <v>9.8624291968906199E-8</v>
      </c>
      <c r="AC61" s="75">
        <v>1.33389055225023E-7</v>
      </c>
      <c r="AD61" s="75">
        <v>1.1230742758887801E-7</v>
      </c>
      <c r="AE61" s="75">
        <v>1.05210366488245E-7</v>
      </c>
      <c r="AF61" s="75">
        <v>9.3889289666536596E-8</v>
      </c>
      <c r="AG61" s="75">
        <v>1.3804519884878E-7</v>
      </c>
      <c r="AH61" s="75">
        <v>7.1640924000000001E-6</v>
      </c>
      <c r="AI61" s="75">
        <v>5.2677149999999997E-8</v>
      </c>
      <c r="AJ61" s="75">
        <v>5.2677149999999997E-8</v>
      </c>
      <c r="AK61" s="75">
        <v>5.2677149999999997E-8</v>
      </c>
      <c r="AL61" s="75">
        <v>1.5803145000000001E-7</v>
      </c>
      <c r="AM61" s="75">
        <v>4.4053892132459102E-7</v>
      </c>
      <c r="AN61" s="75">
        <v>1.0535429999999999E-7</v>
      </c>
      <c r="AO61" s="75">
        <v>1.0535429999999999E-7</v>
      </c>
      <c r="AP61" s="74">
        <v>1.5857402464499999E-3</v>
      </c>
      <c r="AQ61" s="74">
        <v>1.5857402464499999E-3</v>
      </c>
      <c r="AR61" s="74">
        <v>1.56369281621916E-3</v>
      </c>
      <c r="AS61" s="74">
        <v>0.42328460496749998</v>
      </c>
      <c r="AT61" s="74">
        <v>2.2024316415E-4</v>
      </c>
      <c r="AU61" s="75">
        <v>1.6014655098640401E-7</v>
      </c>
      <c r="AV61" s="75">
        <v>1.13522935062393E-7</v>
      </c>
      <c r="AW61" s="75">
        <v>1.12179313378205E-7</v>
      </c>
      <c r="AX61" s="75">
        <v>5.7944864999999999E-7</v>
      </c>
      <c r="AY61" s="75">
        <v>4.7409434999999998E-7</v>
      </c>
      <c r="AZ61" s="75">
        <v>6.7165774438589401E-7</v>
      </c>
      <c r="BA61" s="75">
        <v>2.0501781895252801E-7</v>
      </c>
      <c r="BB61" s="75">
        <v>2.5246941173905898E-7</v>
      </c>
      <c r="BC61" s="75">
        <v>2.6572170843514102E-7</v>
      </c>
      <c r="BD61" s="75">
        <v>1.06904408368647E-7</v>
      </c>
      <c r="BE61" s="75">
        <v>1.01443871927055E-7</v>
      </c>
      <c r="BF61" s="75">
        <v>1.5803145000000001E-7</v>
      </c>
      <c r="BG61" s="75">
        <v>1.85232223256954E-7</v>
      </c>
      <c r="BH61" s="75">
        <v>2.6465813416180298E-7</v>
      </c>
      <c r="BI61" s="75">
        <v>5.2677149999999997E-8</v>
      </c>
      <c r="BJ61" s="75">
        <v>5.2677149999999997E-8</v>
      </c>
      <c r="BK61" s="75">
        <v>5.2677149999999997E-8</v>
      </c>
      <c r="BL61" s="75">
        <v>5.2677149999999997E-8</v>
      </c>
      <c r="BM61" s="75">
        <v>2.1064431617747799E-7</v>
      </c>
      <c r="BN61" s="75">
        <v>1.63289313846178E-7</v>
      </c>
      <c r="BO61" s="75">
        <v>2.1070859999999999E-7</v>
      </c>
      <c r="BP61" s="75">
        <v>2.4231489000000001E-6</v>
      </c>
      <c r="BQ61" s="75">
        <v>1.74918178019228E-6</v>
      </c>
      <c r="BR61" s="75">
        <v>2.4231489000000001E-6</v>
      </c>
      <c r="BS61" s="75">
        <v>1.32450503224899E-7</v>
      </c>
      <c r="BT61" s="75">
        <v>1.59586153396441E-7</v>
      </c>
      <c r="BU61" s="75">
        <v>4.89967874264643E-5</v>
      </c>
      <c r="BV61" s="75">
        <v>1.86106428374739E-7</v>
      </c>
      <c r="BW61" s="75">
        <v>4.7339095728376496E-6</v>
      </c>
      <c r="BX61" s="75">
        <v>7.1640924000000001E-6</v>
      </c>
      <c r="BY61" s="74">
        <v>-1.2493486514533501E-2</v>
      </c>
    </row>
    <row r="62" spans="1:77">
      <c r="A62" s="74" t="s">
        <v>714</v>
      </c>
      <c r="B62" s="75">
        <v>2.8570000202475798E-5</v>
      </c>
      <c r="C62" s="75">
        <v>5.2639514288488398E-5</v>
      </c>
      <c r="D62" s="75">
        <v>1.6558324186381099E-5</v>
      </c>
      <c r="E62" s="75">
        <v>2.06354341633394E-5</v>
      </c>
      <c r="F62" s="75">
        <v>2.3347833229323099E-5</v>
      </c>
      <c r="G62" s="75">
        <v>2.09152106980103E-5</v>
      </c>
      <c r="H62" s="75">
        <v>2.1780087153916E-5</v>
      </c>
      <c r="I62" s="75">
        <v>2.1503962948763101E-5</v>
      </c>
      <c r="J62" s="75">
        <v>2.09772126447397E-5</v>
      </c>
      <c r="K62" s="75">
        <v>2.32239496700683E-5</v>
      </c>
      <c r="L62" s="75">
        <v>2.15549738136544E-5</v>
      </c>
      <c r="M62" s="75">
        <v>2.1475426928600901E-5</v>
      </c>
      <c r="N62" s="75">
        <v>2.3472829272235599E-5</v>
      </c>
      <c r="O62" s="75">
        <v>3.4511897523496803E-5</v>
      </c>
      <c r="P62" s="75">
        <v>2.1960804252175399E-5</v>
      </c>
      <c r="Q62" s="75">
        <v>1.8000546978714099E-5</v>
      </c>
      <c r="R62" s="75">
        <v>2.0267393148240299E-5</v>
      </c>
      <c r="S62" s="75">
        <v>2.0507950155142999E-5</v>
      </c>
      <c r="T62" s="75">
        <v>2.0350026592431599E-5</v>
      </c>
      <c r="U62" s="75">
        <v>1.758274189E-5</v>
      </c>
      <c r="V62" s="75">
        <v>1.7430332930353998E-5</v>
      </c>
      <c r="W62" s="75">
        <v>1.79735375082509E-5</v>
      </c>
      <c r="X62" s="75">
        <v>1.9410983579405099E-5</v>
      </c>
      <c r="Y62" s="75">
        <v>1.79063074524476E-5</v>
      </c>
      <c r="Z62" s="75">
        <v>1.90633169751443E-5</v>
      </c>
      <c r="AA62" s="75">
        <v>1.90330922403244E-5</v>
      </c>
      <c r="AB62" s="75">
        <v>2.1414391162534701E-5</v>
      </c>
      <c r="AC62" s="75">
        <v>2.0892216134320699E-5</v>
      </c>
      <c r="AD62" s="75">
        <v>2.2591864037981199E-5</v>
      </c>
      <c r="AE62" s="75">
        <v>2.1804477238406999E-5</v>
      </c>
      <c r="AF62" s="75">
        <v>2.0341841694919499E-5</v>
      </c>
      <c r="AG62" s="75">
        <v>2.8651392800663798E-5</v>
      </c>
      <c r="AH62" s="74">
        <v>2.9983855958000002E-3</v>
      </c>
      <c r="AI62" s="75">
        <v>8.5117867099999998E-6</v>
      </c>
      <c r="AJ62" s="75">
        <v>8.5117867099999998E-6</v>
      </c>
      <c r="AK62" s="75">
        <v>8.5117867099999998E-6</v>
      </c>
      <c r="AL62" s="75">
        <v>2.559748996E-5</v>
      </c>
      <c r="AM62" s="75">
        <v>2.1095626811091601E-5</v>
      </c>
      <c r="AN62" s="75">
        <v>1.559458733E-5</v>
      </c>
      <c r="AO62" s="75">
        <v>1.559458733E-5</v>
      </c>
      <c r="AP62" s="74">
        <v>1.1469166618E-4</v>
      </c>
      <c r="AQ62" s="74">
        <v>1.1469166618E-4</v>
      </c>
      <c r="AR62" s="75">
        <v>1.13350919700728E-4</v>
      </c>
      <c r="AS62" s="75">
        <v>4.8212748080000003E-5</v>
      </c>
      <c r="AT62" s="74">
        <v>0.61339600692230001</v>
      </c>
      <c r="AU62" s="75">
        <v>1.33395849702841E-5</v>
      </c>
      <c r="AV62" s="75">
        <v>1.68294370613399E-5</v>
      </c>
      <c r="AW62" s="75">
        <v>1.18585663739777E-5</v>
      </c>
      <c r="AX62" s="74">
        <v>2.3217917470999999E-4</v>
      </c>
      <c r="AY62" s="74">
        <v>1.2742828133E-4</v>
      </c>
      <c r="AZ62" s="75">
        <v>2.33769889562552E-5</v>
      </c>
      <c r="BA62" s="75">
        <v>5.1127508299863802E-5</v>
      </c>
      <c r="BB62" s="75">
        <v>1.64735912039789E-5</v>
      </c>
      <c r="BC62" s="75">
        <v>1.7760883121571401E-5</v>
      </c>
      <c r="BD62" s="75">
        <v>1.93359382429732E-5</v>
      </c>
      <c r="BE62" s="75">
        <v>2.3387203924707902E-5</v>
      </c>
      <c r="BF62" s="75">
        <v>2.559748996E-5</v>
      </c>
      <c r="BG62" s="75">
        <v>6.1243590895579194E-5</v>
      </c>
      <c r="BH62" s="75">
        <v>9.9289609566463499E-5</v>
      </c>
      <c r="BI62" s="75">
        <v>2.0689233389999999E-5</v>
      </c>
      <c r="BJ62" s="75">
        <v>2.0689233389999999E-5</v>
      </c>
      <c r="BK62" s="75">
        <v>2.0689233389999999E-5</v>
      </c>
      <c r="BL62" s="75">
        <v>2.0689233389999999E-5</v>
      </c>
      <c r="BM62" s="75">
        <v>5.9711398146825003E-5</v>
      </c>
      <c r="BN62" s="75">
        <v>4.4902032716582601E-5</v>
      </c>
      <c r="BO62" s="75">
        <v>6.0079545610000002E-5</v>
      </c>
      <c r="BP62" s="75">
        <v>6.020380527E-5</v>
      </c>
      <c r="BQ62" s="75">
        <v>9.8662188061627006E-5</v>
      </c>
      <c r="BR62" s="75">
        <v>6.020380527E-5</v>
      </c>
      <c r="BS62" s="75">
        <v>1.8739216849005001E-5</v>
      </c>
      <c r="BT62" s="75">
        <v>1.36443422641951E-5</v>
      </c>
      <c r="BU62" s="74">
        <v>0.13614472217597701</v>
      </c>
      <c r="BV62" s="75">
        <v>1.5812292143191098E-5</v>
      </c>
      <c r="BW62" s="74">
        <v>1.97147860837744E-3</v>
      </c>
      <c r="BX62" s="74">
        <v>2.9983855958000002E-3</v>
      </c>
      <c r="BY62" s="74">
        <v>2.4821626109255999E-2</v>
      </c>
    </row>
    <row r="63" spans="1:77">
      <c r="A63" s="74" t="s">
        <v>715</v>
      </c>
      <c r="B63" s="75">
        <v>3.2153020448623398E-6</v>
      </c>
      <c r="C63" s="74">
        <v>1.19423487601762E-4</v>
      </c>
      <c r="D63" s="75">
        <v>-8.6882056360720202E-7</v>
      </c>
      <c r="E63" s="75">
        <v>2.6905857542986701E-6</v>
      </c>
      <c r="F63" s="75">
        <v>3.8536884324816301E-6</v>
      </c>
      <c r="G63" s="75">
        <v>3.3887357317019201E-6</v>
      </c>
      <c r="H63" s="75">
        <v>4.2449478522406202E-6</v>
      </c>
      <c r="I63" s="75">
        <v>2.3017777046365501E-6</v>
      </c>
      <c r="J63" s="75">
        <v>3.35365256733477E-6</v>
      </c>
      <c r="K63" s="75">
        <v>3.1418595734202602E-6</v>
      </c>
      <c r="L63" s="75">
        <v>2.31624816782504E-6</v>
      </c>
      <c r="M63" s="75">
        <v>3.7015381498599699E-6</v>
      </c>
      <c r="N63" s="75">
        <v>1.2728359834897201E-5</v>
      </c>
      <c r="O63" s="75">
        <v>5.5554892891204998E-6</v>
      </c>
      <c r="P63" s="75">
        <v>2.2287228545555601E-6</v>
      </c>
      <c r="Q63" s="75">
        <v>2.80117883820988E-6</v>
      </c>
      <c r="R63" s="75">
        <v>2.9674288644811899E-6</v>
      </c>
      <c r="S63" s="75">
        <v>1.5057598217089599E-6</v>
      </c>
      <c r="T63" s="75">
        <v>2.06369390667435E-6</v>
      </c>
      <c r="U63" s="75">
        <v>2.8180055999999999E-6</v>
      </c>
      <c r="V63" s="75">
        <v>2.6139987266443699E-6</v>
      </c>
      <c r="W63" s="75">
        <v>1.86505287879935E-6</v>
      </c>
      <c r="X63" s="75">
        <v>3.54113795540779E-6</v>
      </c>
      <c r="Y63" s="75">
        <v>2.9031994194869899E-6</v>
      </c>
      <c r="Z63" s="75">
        <v>1.7306037107571099E-6</v>
      </c>
      <c r="AA63" s="75">
        <v>1.9922123537871701E-6</v>
      </c>
      <c r="AB63" s="75">
        <v>2.47018900310317E-6</v>
      </c>
      <c r="AC63" s="75">
        <v>4.7007746836343698E-6</v>
      </c>
      <c r="AD63" s="75">
        <v>3.3082890956815499E-6</v>
      </c>
      <c r="AE63" s="75">
        <v>2.9241147198095202E-6</v>
      </c>
      <c r="AF63" s="75">
        <v>2.58036565063019E-6</v>
      </c>
      <c r="AG63" s="75">
        <v>3.4217767554244902E-6</v>
      </c>
      <c r="AH63" s="75">
        <v>8.2191830000000003E-5</v>
      </c>
      <c r="AI63" s="75">
        <v>1.0567521000000001E-6</v>
      </c>
      <c r="AJ63" s="75">
        <v>1.0567521000000001E-6</v>
      </c>
      <c r="AK63" s="75">
        <v>1.0567521000000001E-6</v>
      </c>
      <c r="AL63" s="75">
        <v>5.1076351499999998E-6</v>
      </c>
      <c r="AM63" s="75">
        <v>2.1242896922713198E-5</v>
      </c>
      <c r="AN63" s="75">
        <v>2.5831717999999999E-6</v>
      </c>
      <c r="AO63" s="75">
        <v>2.5831717999999999E-6</v>
      </c>
      <c r="AP63" s="75">
        <v>1.6908033600000001E-5</v>
      </c>
      <c r="AQ63" s="75">
        <v>1.6908033600000001E-5</v>
      </c>
      <c r="AR63" s="75">
        <v>1.6690894999667901E-5</v>
      </c>
      <c r="AS63" s="75">
        <v>1.0526425085000001E-4</v>
      </c>
      <c r="AT63" s="74">
        <v>7.2337616667499998E-3</v>
      </c>
      <c r="AU63" s="75">
        <v>2.5306112891383998E-6</v>
      </c>
      <c r="AV63" s="75">
        <v>1.59532419709867E-6</v>
      </c>
      <c r="AW63" s="75">
        <v>3.3570115554208901E-6</v>
      </c>
      <c r="AX63" s="75">
        <v>6.9863055500000004E-6</v>
      </c>
      <c r="AY63" s="75">
        <v>1.0567521000000001E-5</v>
      </c>
      <c r="AZ63" s="75">
        <v>2.2818239917778201E-5</v>
      </c>
      <c r="BA63" s="75">
        <v>2.4415579209037501E-6</v>
      </c>
      <c r="BB63" s="75">
        <v>9.8598161266938202E-6</v>
      </c>
      <c r="BC63" s="75">
        <v>2.3823305012868198E-6</v>
      </c>
      <c r="BD63" s="75">
        <v>1.7193073412231699E-6</v>
      </c>
      <c r="BE63" s="75">
        <v>2.4263011341430199E-6</v>
      </c>
      <c r="BF63" s="75">
        <v>5.1076351499999998E-6</v>
      </c>
      <c r="BG63" s="75">
        <v>2.1515066701941001E-6</v>
      </c>
      <c r="BH63" s="75">
        <v>3.4102243673577202E-6</v>
      </c>
      <c r="BI63" s="75">
        <v>9.9804364999999996E-7</v>
      </c>
      <c r="BJ63" s="75">
        <v>9.9804364999999996E-7</v>
      </c>
      <c r="BK63" s="75">
        <v>9.9804364999999996E-7</v>
      </c>
      <c r="BL63" s="75">
        <v>9.9804364999999996E-7</v>
      </c>
      <c r="BM63" s="75">
        <v>2.65200761079535E-6</v>
      </c>
      <c r="BN63" s="75">
        <v>2.7897835291216299E-6</v>
      </c>
      <c r="BO63" s="75">
        <v>2.6418802500000002E-6</v>
      </c>
      <c r="BP63" s="74">
        <v>1.3473589274999999E-4</v>
      </c>
      <c r="BQ63" s="74">
        <v>0.17587445849518801</v>
      </c>
      <c r="BR63" s="74">
        <v>1.3473589274999999E-4</v>
      </c>
      <c r="BS63" s="75">
        <v>1.5960507833259799E-6</v>
      </c>
      <c r="BT63" s="75">
        <v>2.5706626636308299E-6</v>
      </c>
      <c r="BU63" s="74">
        <v>0.36532698681764297</v>
      </c>
      <c r="BV63" s="75">
        <v>2.62416982458918E-6</v>
      </c>
      <c r="BW63" s="75">
        <v>5.4909479013623599E-5</v>
      </c>
      <c r="BX63" s="75">
        <v>8.2191830000000003E-5</v>
      </c>
      <c r="BY63" s="74">
        <v>0.11322859503966901</v>
      </c>
    </row>
    <row r="64" spans="1:77">
      <c r="A64" s="74" t="s">
        <v>716</v>
      </c>
      <c r="B64" s="74">
        <v>1.44177696311608E-3</v>
      </c>
      <c r="C64" s="74">
        <v>1.3931848856563E-3</v>
      </c>
      <c r="D64" s="74">
        <v>1.4647096637887701E-3</v>
      </c>
      <c r="E64" s="74">
        <v>1.3268279312602001E-3</v>
      </c>
      <c r="F64" s="74">
        <v>1.1168804511717601E-3</v>
      </c>
      <c r="G64" s="74">
        <v>1.30529761506321E-3</v>
      </c>
      <c r="H64" s="74">
        <v>1.28264772227041E-3</v>
      </c>
      <c r="I64" s="74">
        <v>2.1614777842345798E-3</v>
      </c>
      <c r="J64" s="74">
        <v>1.27843674501104E-3</v>
      </c>
      <c r="K64" s="74">
        <v>1.3537124594080699E-3</v>
      </c>
      <c r="L64" s="74">
        <v>1.3605468632878601E-3</v>
      </c>
      <c r="M64" s="74">
        <v>1.24723314621631E-3</v>
      </c>
      <c r="N64" s="74">
        <v>1.2391660079943199E-3</v>
      </c>
      <c r="O64" s="74">
        <v>1.2548938157006301E-3</v>
      </c>
      <c r="P64" s="74">
        <v>1.34690999332246E-3</v>
      </c>
      <c r="Q64" s="74">
        <v>1.2492187479450599E-3</v>
      </c>
      <c r="R64" s="74">
        <v>1.0566429769728501E-3</v>
      </c>
      <c r="S64" s="74">
        <v>1.20183951888841E-3</v>
      </c>
      <c r="T64" s="74">
        <v>1.24183961824001E-3</v>
      </c>
      <c r="U64" s="74">
        <v>7.1991405863999997E-4</v>
      </c>
      <c r="V64" s="74">
        <v>1.2543600034505499E-3</v>
      </c>
      <c r="W64" s="74">
        <v>1.22889917977153E-3</v>
      </c>
      <c r="X64" s="74">
        <v>1.28333006210441E-3</v>
      </c>
      <c r="Y64" s="74">
        <v>1.2503073020865699E-3</v>
      </c>
      <c r="Z64" s="74">
        <v>7.3296833461982303E-4</v>
      </c>
      <c r="AA64" s="74">
        <v>8.1638038942629895E-4</v>
      </c>
      <c r="AB64" s="74">
        <v>1.0684288602349299E-3</v>
      </c>
      <c r="AC64" s="74">
        <v>1.1854456973621199E-3</v>
      </c>
      <c r="AD64" s="74">
        <v>1.2105618451863801E-3</v>
      </c>
      <c r="AE64" s="74">
        <v>1.12210987491562E-3</v>
      </c>
      <c r="AF64" s="74">
        <v>1.2016996558509201E-3</v>
      </c>
      <c r="AG64" s="74">
        <v>1.51768438735112E-3</v>
      </c>
      <c r="AH64" s="74">
        <v>1.45214287464E-3</v>
      </c>
      <c r="AI64" s="74">
        <v>7.3306089419999997E-4</v>
      </c>
      <c r="AJ64" s="74">
        <v>7.3306089419999997E-4</v>
      </c>
      <c r="AK64" s="74">
        <v>7.3306089419999997E-4</v>
      </c>
      <c r="AL64" s="74">
        <v>1.66909339732E-3</v>
      </c>
      <c r="AM64" s="74">
        <v>8.4559435888201598E-4</v>
      </c>
      <c r="AN64" s="74">
        <v>6.2078580908000005E-4</v>
      </c>
      <c r="AO64" s="74">
        <v>6.2078580908000005E-4</v>
      </c>
      <c r="AP64" s="74">
        <v>1.1523173632400001E-3</v>
      </c>
      <c r="AQ64" s="74">
        <v>1.1523173632400001E-3</v>
      </c>
      <c r="AR64" s="74">
        <v>1.1551226093503299E-3</v>
      </c>
      <c r="AS64" s="74">
        <v>1.2730796459999999E-3</v>
      </c>
      <c r="AT64" s="74">
        <v>1.23153120788E-3</v>
      </c>
      <c r="AU64" s="74">
        <v>1.56754942636903E-3</v>
      </c>
      <c r="AV64" s="74">
        <v>1.3213167175011599E-3</v>
      </c>
      <c r="AW64" s="74">
        <v>1.0202957121715601E-3</v>
      </c>
      <c r="AX64" s="74">
        <v>6.7542561088000002E-4</v>
      </c>
      <c r="AY64" s="74">
        <v>1.16246871728E-3</v>
      </c>
      <c r="AZ64" s="74">
        <v>0.180480939224028</v>
      </c>
      <c r="BA64" s="74">
        <v>1.5707154840351002E-2</v>
      </c>
      <c r="BB64" s="74">
        <v>2.0696512944219401E-2</v>
      </c>
      <c r="BC64" s="74">
        <v>2.6995431661691002E-3</v>
      </c>
      <c r="BD64" s="74">
        <v>3.5041803775500099E-3</v>
      </c>
      <c r="BE64" s="74">
        <v>1.0813412674300501E-3</v>
      </c>
      <c r="BF64" s="74">
        <v>1.66909339732E-3</v>
      </c>
      <c r="BG64" s="74">
        <v>1.9005856240913101E-3</v>
      </c>
      <c r="BH64" s="74">
        <v>2.2778342849300898E-3</v>
      </c>
      <c r="BI64" s="74">
        <v>1.1767249904400001E-3</v>
      </c>
      <c r="BJ64" s="74">
        <v>1.1767249904400001E-3</v>
      </c>
      <c r="BK64" s="74">
        <v>1.1767249904400001E-3</v>
      </c>
      <c r="BL64" s="74">
        <v>1.1767249904400001E-3</v>
      </c>
      <c r="BM64" s="74">
        <v>1.9197981072890901E-2</v>
      </c>
      <c r="BN64" s="74">
        <v>1.79311547662611E-3</v>
      </c>
      <c r="BO64" s="74">
        <v>1.9357134413520001E-2</v>
      </c>
      <c r="BP64" s="74">
        <v>1.9504467726800001E-3</v>
      </c>
      <c r="BQ64" s="74">
        <v>1.8891232630825999E-3</v>
      </c>
      <c r="BR64" s="74">
        <v>1.9504467726800001E-3</v>
      </c>
      <c r="BS64" s="74">
        <v>2.0733247282187098E-3</v>
      </c>
      <c r="BT64" s="74">
        <v>1.5687296101247099E-3</v>
      </c>
      <c r="BU64" s="74">
        <v>1.60744291740202E-3</v>
      </c>
      <c r="BV64" s="74">
        <v>1.78741194354524E-3</v>
      </c>
      <c r="BW64" s="74">
        <v>1.21492389731869E-3</v>
      </c>
      <c r="BX64" s="74">
        <v>1.45214287464E-3</v>
      </c>
      <c r="BY64" s="74">
        <v>3.8248351334412803E-2</v>
      </c>
    </row>
    <row r="65" spans="1:77">
      <c r="A65" s="74" t="s">
        <v>717</v>
      </c>
      <c r="B65" s="74">
        <v>3.0153453171021102E-4</v>
      </c>
      <c r="C65" s="74">
        <v>2.4573534473549798E-4</v>
      </c>
      <c r="D65" s="74">
        <v>2.0702753531262399E-4</v>
      </c>
      <c r="E65" s="74">
        <v>4.1398616788256899E-4</v>
      </c>
      <c r="F65" s="74">
        <v>3.1138492395105401E-4</v>
      </c>
      <c r="G65" s="74">
        <v>4.1536088612461198E-4</v>
      </c>
      <c r="H65" s="74">
        <v>3.71738427445213E-4</v>
      </c>
      <c r="I65" s="74">
        <v>3.0585776270898601E-4</v>
      </c>
      <c r="J65" s="74">
        <v>4.0017406474136298E-4</v>
      </c>
      <c r="K65" s="74">
        <v>3.6894432087662801E-4</v>
      </c>
      <c r="L65" s="74">
        <v>4.1727445891999898E-4</v>
      </c>
      <c r="M65" s="74">
        <v>4.0118470882132999E-4</v>
      </c>
      <c r="N65" s="74">
        <v>4.0330923352571599E-4</v>
      </c>
      <c r="O65" s="74">
        <v>4.21661689627621E-4</v>
      </c>
      <c r="P65" s="74">
        <v>4.09475741343234E-4</v>
      </c>
      <c r="Q65" s="74">
        <v>3.9236456100543902E-4</v>
      </c>
      <c r="R65" s="74">
        <v>3.6222391585979301E-4</v>
      </c>
      <c r="S65" s="74">
        <v>2.8763120447173598E-4</v>
      </c>
      <c r="T65" s="74">
        <v>2.9180261703536602E-4</v>
      </c>
      <c r="U65" s="74">
        <v>2.0701368162E-4</v>
      </c>
      <c r="V65" s="74">
        <v>4.0178708603886198E-4</v>
      </c>
      <c r="W65" s="74">
        <v>3.6385316509862398E-4</v>
      </c>
      <c r="X65" s="74">
        <v>4.07124975920168E-4</v>
      </c>
      <c r="Y65" s="74">
        <v>3.86928216381269E-4</v>
      </c>
      <c r="Z65" s="74">
        <v>1.9945623364045199E-4</v>
      </c>
      <c r="AA65" s="74">
        <v>2.3565796218513599E-4</v>
      </c>
      <c r="AB65" s="74">
        <v>3.2371195359966101E-4</v>
      </c>
      <c r="AC65" s="74">
        <v>3.6283673116998801E-4</v>
      </c>
      <c r="AD65" s="74">
        <v>3.6165484934556398E-4</v>
      </c>
      <c r="AE65" s="74">
        <v>3.3905844433127597E-4</v>
      </c>
      <c r="AF65" s="74">
        <v>3.3869191894834598E-4</v>
      </c>
      <c r="AG65" s="74">
        <v>4.6520070957507299E-4</v>
      </c>
      <c r="AH65" s="74">
        <v>1.13532433299E-3</v>
      </c>
      <c r="AI65" s="75">
        <v>1.4304030048E-4</v>
      </c>
      <c r="AJ65" s="75">
        <v>1.4304030048E-4</v>
      </c>
      <c r="AK65" s="75">
        <v>1.4304030048E-4</v>
      </c>
      <c r="AL65" s="74">
        <v>9.0038760570000003E-4</v>
      </c>
      <c r="AM65" s="74">
        <v>3.5493091539215503E-4</v>
      </c>
      <c r="AN65" s="74">
        <v>2.0457549468000001E-4</v>
      </c>
      <c r="AO65" s="74">
        <v>2.0457549468000001E-4</v>
      </c>
      <c r="AP65" s="74">
        <v>3.7217182077E-4</v>
      </c>
      <c r="AQ65" s="74">
        <v>3.7217182077E-4</v>
      </c>
      <c r="AR65" s="74">
        <v>3.7117414146425399E-4</v>
      </c>
      <c r="AS65" s="74">
        <v>2.2808658303E-4</v>
      </c>
      <c r="AT65" s="74">
        <v>2.7946266498000001E-4</v>
      </c>
      <c r="AU65" s="74">
        <v>2.0167822345205301E-4</v>
      </c>
      <c r="AV65" s="74">
        <v>3.1191626399702002E-4</v>
      </c>
      <c r="AW65" s="74">
        <v>2.3102531381917799E-4</v>
      </c>
      <c r="AX65" s="75">
        <v>1.7967115665E-4</v>
      </c>
      <c r="AY65" s="74">
        <v>2.3992920531000001E-4</v>
      </c>
      <c r="AZ65" s="74">
        <v>0.18709365065745201</v>
      </c>
      <c r="BA65" s="74">
        <v>2.54423040579696E-4</v>
      </c>
      <c r="BB65" s="74">
        <v>0.34423818306014098</v>
      </c>
      <c r="BC65" s="74">
        <v>4.2768619401499698E-4</v>
      </c>
      <c r="BD65" s="74">
        <v>4.2483893747114501E-4</v>
      </c>
      <c r="BE65" s="74">
        <v>2.68620793058241E-4</v>
      </c>
      <c r="BF65" s="74">
        <v>9.0038760570000003E-4</v>
      </c>
      <c r="BG65" s="74">
        <v>4.9897798853559296E-4</v>
      </c>
      <c r="BH65" s="74">
        <v>5.8862772327957598E-4</v>
      </c>
      <c r="BI65" s="74">
        <v>3.3676005807E-4</v>
      </c>
      <c r="BJ65" s="74">
        <v>3.3676005807E-4</v>
      </c>
      <c r="BK65" s="74">
        <v>3.3676005807E-4</v>
      </c>
      <c r="BL65" s="74">
        <v>3.3676005807E-4</v>
      </c>
      <c r="BM65" s="74">
        <v>2.4364042598394199E-4</v>
      </c>
      <c r="BN65" s="74">
        <v>2.6082567078407998E-4</v>
      </c>
      <c r="BO65" s="74">
        <v>2.3929063254E-4</v>
      </c>
      <c r="BP65" s="74">
        <v>5.1794056853999995E-4</v>
      </c>
      <c r="BQ65" s="74">
        <v>4.69574343765536E-4</v>
      </c>
      <c r="BR65" s="74">
        <v>5.1794056853999995E-4</v>
      </c>
      <c r="BS65" s="74">
        <v>4.1328068811374402E-4</v>
      </c>
      <c r="BT65" s="74">
        <v>2.18317352395816E-4</v>
      </c>
      <c r="BU65" s="74">
        <v>3.1815395832499602E-4</v>
      </c>
      <c r="BV65" s="74">
        <v>3.9616041322201298E-4</v>
      </c>
      <c r="BW65" s="74">
        <v>7.9010166543311397E-4</v>
      </c>
      <c r="BX65" s="74">
        <v>1.13532433299E-3</v>
      </c>
      <c r="BY65" s="74">
        <v>5.2433481952657898E-3</v>
      </c>
    </row>
    <row r="66" spans="1:77">
      <c r="A66" s="74" t="s">
        <v>718</v>
      </c>
      <c r="B66" s="74">
        <v>1.5564384822787001E-3</v>
      </c>
      <c r="C66" s="74">
        <v>1.4649455130006999E-3</v>
      </c>
      <c r="D66" s="74">
        <v>1.2078614780307701E-3</v>
      </c>
      <c r="E66" s="74">
        <v>1.66932023645031E-3</v>
      </c>
      <c r="F66" s="74">
        <v>1.26917628539041E-3</v>
      </c>
      <c r="G66" s="74">
        <v>1.6303839098348199E-3</v>
      </c>
      <c r="H66" s="74">
        <v>1.7742799746394099E-3</v>
      </c>
      <c r="I66" s="74">
        <v>1.26384866131291E-3</v>
      </c>
      <c r="J66" s="74">
        <v>1.52093077197466E-3</v>
      </c>
      <c r="K66" s="74">
        <v>1.4034517021061499E-3</v>
      </c>
      <c r="L66" s="74">
        <v>2.0786785253411699E-3</v>
      </c>
      <c r="M66" s="74">
        <v>1.54324010049111E-3</v>
      </c>
      <c r="N66" s="74">
        <v>1.46210032235325E-3</v>
      </c>
      <c r="O66" s="74">
        <v>1.60282134841591E-3</v>
      </c>
      <c r="P66" s="74">
        <v>2.0218090828175599E-3</v>
      </c>
      <c r="Q66" s="74">
        <v>1.3858928029671601E-3</v>
      </c>
      <c r="R66" s="74">
        <v>1.1013124250032699E-3</v>
      </c>
      <c r="S66" s="74">
        <v>1.2331243082849999E-3</v>
      </c>
      <c r="T66" s="74">
        <v>1.26560688433825E-3</v>
      </c>
      <c r="U66" s="74">
        <v>7.2583477200000002E-4</v>
      </c>
      <c r="V66" s="74">
        <v>1.3630485397835099E-3</v>
      </c>
      <c r="W66" s="74">
        <v>1.36473819327304E-3</v>
      </c>
      <c r="X66" s="74">
        <v>1.4239373272763099E-3</v>
      </c>
      <c r="Y66" s="74">
        <v>1.3692836232911201E-3</v>
      </c>
      <c r="Z66" s="74">
        <v>7.1599022309746499E-4</v>
      </c>
      <c r="AA66" s="74">
        <v>8.0379709825622095E-4</v>
      </c>
      <c r="AB66" s="74">
        <v>1.0754527243915901E-3</v>
      </c>
      <c r="AC66" s="74">
        <v>1.3387574254643099E-3</v>
      </c>
      <c r="AD66" s="74">
        <v>1.4114597727089501E-3</v>
      </c>
      <c r="AE66" s="74">
        <v>1.2072471327256599E-3</v>
      </c>
      <c r="AF66" s="74">
        <v>1.2972744891675699E-3</v>
      </c>
      <c r="AG66" s="74">
        <v>2.8762888704883202E-3</v>
      </c>
      <c r="AH66" s="74">
        <v>2.5016726232000002E-3</v>
      </c>
      <c r="AI66" s="74">
        <v>3.0389441472E-3</v>
      </c>
      <c r="AJ66" s="74">
        <v>3.0389441472E-3</v>
      </c>
      <c r="AK66" s="74">
        <v>3.0389441472E-3</v>
      </c>
      <c r="AL66" s="74">
        <v>0.66602946383999995</v>
      </c>
      <c r="AM66" s="74">
        <v>1.7267685684709099E-3</v>
      </c>
      <c r="AN66" s="74">
        <v>1.0856428704000001E-3</v>
      </c>
      <c r="AO66" s="74">
        <v>1.0856428704000001E-3</v>
      </c>
      <c r="AP66" s="74">
        <v>2.2217698728E-3</v>
      </c>
      <c r="AQ66" s="74">
        <v>2.2217698728E-3</v>
      </c>
      <c r="AR66" s="74">
        <v>2.2253242787152201E-3</v>
      </c>
      <c r="AS66" s="74">
        <v>1.3585246487999999E-3</v>
      </c>
      <c r="AT66" s="74">
        <v>1.7066979936000001E-3</v>
      </c>
      <c r="AU66" s="74">
        <v>1.45120801142643E-3</v>
      </c>
      <c r="AV66" s="74">
        <v>2.16043881765291E-3</v>
      </c>
      <c r="AW66" s="74">
        <v>1.45192926870495E-3</v>
      </c>
      <c r="AX66" s="74">
        <v>7.9450656480000001E-4</v>
      </c>
      <c r="AY66" s="74">
        <v>1.4124858336E-3</v>
      </c>
      <c r="AZ66" s="74">
        <v>3.3861362905288898E-2</v>
      </c>
      <c r="BA66" s="74">
        <v>1.8401114601436801E-3</v>
      </c>
      <c r="BB66" s="74">
        <v>1.5979106966431201E-3</v>
      </c>
      <c r="BC66" s="74">
        <v>2.82264345277512E-3</v>
      </c>
      <c r="BD66" s="74">
        <v>2.18252561637308E-3</v>
      </c>
      <c r="BE66" s="74">
        <v>1.2732650809539499E-3</v>
      </c>
      <c r="BF66" s="74">
        <v>0.66602946383999995</v>
      </c>
      <c r="BG66" s="74">
        <v>3.85412637043766E-3</v>
      </c>
      <c r="BH66" s="74">
        <v>4.4645503526679004E-3</v>
      </c>
      <c r="BI66" s="74">
        <v>2.5741558007999999E-3</v>
      </c>
      <c r="BJ66" s="74">
        <v>2.5741558007999999E-3</v>
      </c>
      <c r="BK66" s="74">
        <v>2.5741558007999999E-3</v>
      </c>
      <c r="BL66" s="74">
        <v>2.5741558007999999E-3</v>
      </c>
      <c r="BM66" s="74">
        <v>3.8242916528337602E-3</v>
      </c>
      <c r="BN66" s="74">
        <v>2.5134020811433499E-3</v>
      </c>
      <c r="BO66" s="74">
        <v>1.6988746248000001E-3</v>
      </c>
      <c r="BP66" s="74">
        <v>3.0321237744000001E-3</v>
      </c>
      <c r="BQ66" s="74">
        <v>2.71961870318272E-3</v>
      </c>
      <c r="BR66" s="74">
        <v>3.0321237744000001E-3</v>
      </c>
      <c r="BS66" s="74">
        <v>2.6792928724946202E-3</v>
      </c>
      <c r="BT66" s="74">
        <v>1.6815555954324199E-2</v>
      </c>
      <c r="BU66" s="74">
        <v>1.8575102471463101E-3</v>
      </c>
      <c r="BV66" s="74">
        <v>2.51743953801585E-3</v>
      </c>
      <c r="BW66" s="74">
        <v>1.93548963519036E-3</v>
      </c>
      <c r="BX66" s="74">
        <v>2.5016726232000002E-3</v>
      </c>
      <c r="BY66" s="74">
        <v>1.9766361601306899E-3</v>
      </c>
    </row>
    <row r="67" spans="1:77">
      <c r="A67" s="74" t="s">
        <v>719</v>
      </c>
      <c r="B67" s="74">
        <v>4.1071998946992701E-3</v>
      </c>
      <c r="C67" s="74">
        <v>7.3743383851506503E-3</v>
      </c>
      <c r="D67" s="74">
        <v>3.5588056464302799E-3</v>
      </c>
      <c r="E67" s="74">
        <v>4.2226221193308504E-3</v>
      </c>
      <c r="F67" s="74">
        <v>3.4296612442814298E-3</v>
      </c>
      <c r="G67" s="74">
        <v>4.0859439382862697E-3</v>
      </c>
      <c r="H67" s="74">
        <v>4.4196264874599E-3</v>
      </c>
      <c r="I67" s="74">
        <v>2.92280018962185E-3</v>
      </c>
      <c r="J67" s="74">
        <v>3.9115001468587804E-3</v>
      </c>
      <c r="K67" s="74">
        <v>3.6374502798055901E-3</v>
      </c>
      <c r="L67" s="74">
        <v>4.04135131763695E-3</v>
      </c>
      <c r="M67" s="74">
        <v>3.9440341551548004E-3</v>
      </c>
      <c r="N67" s="74">
        <v>4.06610516484774E-3</v>
      </c>
      <c r="O67" s="74">
        <v>4.2987523374718502E-3</v>
      </c>
      <c r="P67" s="74">
        <v>3.9905628026990101E-3</v>
      </c>
      <c r="Q67" s="74">
        <v>3.78066555354469E-3</v>
      </c>
      <c r="R67" s="74">
        <v>2.9398134795362101E-3</v>
      </c>
      <c r="S67" s="74">
        <v>3.2236899676894599E-3</v>
      </c>
      <c r="T67" s="74">
        <v>3.4008287164737699E-3</v>
      </c>
      <c r="U67" s="74">
        <v>1.95826775045E-3</v>
      </c>
      <c r="V67" s="74">
        <v>3.7437677442537002E-3</v>
      </c>
      <c r="W67" s="74">
        <v>3.7331608621380798E-3</v>
      </c>
      <c r="X67" s="74">
        <v>3.8799007845964602E-3</v>
      </c>
      <c r="Y67" s="74">
        <v>3.7704141694953502E-3</v>
      </c>
      <c r="Z67" s="74">
        <v>2.0063421470862602E-3</v>
      </c>
      <c r="AA67" s="74">
        <v>2.24038027256287E-3</v>
      </c>
      <c r="AB67" s="74">
        <v>2.8718852623045099E-3</v>
      </c>
      <c r="AC67" s="74">
        <v>3.5612688436478701E-3</v>
      </c>
      <c r="AD67" s="74">
        <v>3.6689494040939401E-3</v>
      </c>
      <c r="AE67" s="74">
        <v>3.2028087545703499E-3</v>
      </c>
      <c r="AF67" s="74">
        <v>3.5173376569811298E-3</v>
      </c>
      <c r="AG67" s="74">
        <v>4.9921135377006898E-3</v>
      </c>
      <c r="AH67" s="74">
        <v>2.7411475727900001E-3</v>
      </c>
      <c r="AI67" s="74">
        <v>3.0078757644099998E-3</v>
      </c>
      <c r="AJ67" s="74">
        <v>3.0078757644099998E-3</v>
      </c>
      <c r="AK67" s="74">
        <v>3.0078757644099998E-3</v>
      </c>
      <c r="AL67" s="74">
        <v>9.1971555060000008E-3</v>
      </c>
      <c r="AM67" s="74">
        <v>3.5617010255793399E-3</v>
      </c>
      <c r="AN67" s="74">
        <v>2.9014835822499998E-3</v>
      </c>
      <c r="AO67" s="74">
        <v>2.9014835822499998E-3</v>
      </c>
      <c r="AP67" s="74">
        <v>6.7551024212099998E-3</v>
      </c>
      <c r="AQ67" s="74">
        <v>6.7551024212099998E-3</v>
      </c>
      <c r="AR67" s="74">
        <v>6.7392315776862999E-3</v>
      </c>
      <c r="AS67" s="74">
        <v>8.3533885914600006E-3</v>
      </c>
      <c r="AT67" s="74">
        <v>4.2113572105E-3</v>
      </c>
      <c r="AU67" s="74">
        <v>3.0523553310038299E-3</v>
      </c>
      <c r="AV67" s="74">
        <v>4.84938578596861E-3</v>
      </c>
      <c r="AW67" s="74">
        <v>2.65247401202367E-3</v>
      </c>
      <c r="AX67" s="74">
        <v>5.9602054096199999E-3</v>
      </c>
      <c r="AY67" s="74">
        <v>2.87846398862E-3</v>
      </c>
      <c r="AZ67" s="74">
        <v>3.8926834068611798E-3</v>
      </c>
      <c r="BA67" s="74">
        <v>3.2628571087767698E-3</v>
      </c>
      <c r="BB67" s="74">
        <v>3.2549846746650398E-3</v>
      </c>
      <c r="BC67" s="74">
        <v>6.1112678100606098E-3</v>
      </c>
      <c r="BD67" s="74">
        <v>0.53272710640560905</v>
      </c>
      <c r="BE67" s="74">
        <v>3.34893076354421E-3</v>
      </c>
      <c r="BF67" s="74">
        <v>9.1971555060000008E-3</v>
      </c>
      <c r="BG67" s="74">
        <v>8.3052664664483404E-3</v>
      </c>
      <c r="BH67" s="74">
        <v>8.62758287686579E-3</v>
      </c>
      <c r="BI67" s="74">
        <v>7.1729267389999997E-3</v>
      </c>
      <c r="BJ67" s="74">
        <v>7.1729267389999997E-3</v>
      </c>
      <c r="BK67" s="74">
        <v>7.1729267389999997E-3</v>
      </c>
      <c r="BL67" s="74">
        <v>7.1729267389999997E-3</v>
      </c>
      <c r="BM67" s="74">
        <v>2.7674996728670898E-3</v>
      </c>
      <c r="BN67" s="74">
        <v>1.17403427242784E-2</v>
      </c>
      <c r="BO67" s="74">
        <v>2.7180745694300001E-3</v>
      </c>
      <c r="BP67" s="74">
        <v>5.8980898936300003E-3</v>
      </c>
      <c r="BQ67" s="74">
        <v>6.3464748014178804E-3</v>
      </c>
      <c r="BR67" s="74">
        <v>5.8980898936300003E-3</v>
      </c>
      <c r="BS67" s="74">
        <v>5.9596680009486903E-3</v>
      </c>
      <c r="BT67" s="74">
        <v>3.2076357356839598E-3</v>
      </c>
      <c r="BU67" s="74">
        <v>6.0305130933658198E-3</v>
      </c>
      <c r="BV67" s="74">
        <v>5.0828082710741998E-3</v>
      </c>
      <c r="BW67" s="74">
        <v>3.6190389030324602E-3</v>
      </c>
      <c r="BX67" s="74">
        <v>2.7411475727900001E-3</v>
      </c>
      <c r="BY67" s="74">
        <v>4.6187616638464898E-3</v>
      </c>
    </row>
    <row r="68" spans="1:77">
      <c r="A68" s="74" t="s">
        <v>720</v>
      </c>
      <c r="B68" s="74">
        <v>8.3078837237413501E-3</v>
      </c>
      <c r="C68" s="74">
        <v>9.0590434649004507E-3</v>
      </c>
      <c r="D68" s="74">
        <v>8.1135862959159904E-3</v>
      </c>
      <c r="E68" s="74">
        <v>8.7934622144624202E-3</v>
      </c>
      <c r="F68" s="74">
        <v>7.7716189386866702E-3</v>
      </c>
      <c r="G68" s="74">
        <v>8.6563645954300505E-3</v>
      </c>
      <c r="H68" s="74">
        <v>9.8266752376282105E-3</v>
      </c>
      <c r="I68" s="74">
        <v>6.5567450718948999E-3</v>
      </c>
      <c r="J68" s="74">
        <v>8.2057101075476997E-3</v>
      </c>
      <c r="K68" s="74">
        <v>7.9072327564391302E-3</v>
      </c>
      <c r="L68" s="74">
        <v>7.4790281121796696E-3</v>
      </c>
      <c r="M68" s="74">
        <v>7.9125008346227592E-3</v>
      </c>
      <c r="N68" s="74">
        <v>8.2409468420595496E-3</v>
      </c>
      <c r="O68" s="74">
        <v>8.3095085141661404E-3</v>
      </c>
      <c r="P68" s="74">
        <v>7.4621994716525496E-3</v>
      </c>
      <c r="Q68" s="74">
        <v>8.0531099936955695E-3</v>
      </c>
      <c r="R68" s="74">
        <v>7.41582366751606E-3</v>
      </c>
      <c r="S68" s="74">
        <v>8.2116259394220698E-3</v>
      </c>
      <c r="T68" s="74">
        <v>8.6490435789901201E-3</v>
      </c>
      <c r="U68" s="74">
        <v>4.3790571302399998E-3</v>
      </c>
      <c r="V68" s="74">
        <v>8.1412193359554196E-3</v>
      </c>
      <c r="W68" s="74">
        <v>7.8713851118539895E-3</v>
      </c>
      <c r="X68" s="74">
        <v>8.7083365266577405E-3</v>
      </c>
      <c r="Y68" s="74">
        <v>8.1099131793375794E-3</v>
      </c>
      <c r="Z68" s="74">
        <v>5.0697003149538502E-3</v>
      </c>
      <c r="AA68" s="74">
        <v>5.6252633600055099E-3</v>
      </c>
      <c r="AB68" s="74">
        <v>7.2413197284890698E-3</v>
      </c>
      <c r="AC68" s="74">
        <v>1.7249366773055101E-2</v>
      </c>
      <c r="AD68" s="74">
        <v>8.1717913819833801E-3</v>
      </c>
      <c r="AE68" s="74">
        <v>7.62366821323863E-3</v>
      </c>
      <c r="AF68" s="74">
        <v>8.0639193312858192E-3</v>
      </c>
      <c r="AG68" s="74">
        <v>7.8891139937932193E-3</v>
      </c>
      <c r="AH68" s="74">
        <v>4.5452150639999998E-3</v>
      </c>
      <c r="AI68" s="74">
        <v>4.3081074316800002E-3</v>
      </c>
      <c r="AJ68" s="74">
        <v>4.3081074316800002E-3</v>
      </c>
      <c r="AK68" s="74">
        <v>4.3081074316800002E-3</v>
      </c>
      <c r="AL68" s="74">
        <v>8.2435333125599995E-3</v>
      </c>
      <c r="AM68" s="74">
        <v>7.6740868258937103E-3</v>
      </c>
      <c r="AN68" s="74">
        <v>4.0812379451999996E-3</v>
      </c>
      <c r="AO68" s="74">
        <v>4.0812379451999996E-3</v>
      </c>
      <c r="AP68" s="74">
        <v>8.0905480250400008E-3</v>
      </c>
      <c r="AQ68" s="74">
        <v>8.0905480250400008E-3</v>
      </c>
      <c r="AR68" s="74">
        <v>8.2046060933008008E-3</v>
      </c>
      <c r="AS68" s="74">
        <v>1.838092797216E-2</v>
      </c>
      <c r="AT68" s="74">
        <v>9.1090805083199992E-3</v>
      </c>
      <c r="AU68" s="74">
        <v>0.65802019989759597</v>
      </c>
      <c r="AV68" s="74">
        <v>0.114879363603634</v>
      </c>
      <c r="AW68" s="74">
        <v>8.4469363886680703E-3</v>
      </c>
      <c r="AX68" s="74">
        <v>3.5810686548E-3</v>
      </c>
      <c r="AY68" s="74">
        <v>6.4632697365600003E-3</v>
      </c>
      <c r="AZ68" s="74">
        <v>9.8622701993536493E-3</v>
      </c>
      <c r="BA68" s="74">
        <v>4.5155853320194797E-2</v>
      </c>
      <c r="BB68" s="74">
        <v>1.0971589264127101E-2</v>
      </c>
      <c r="BC68" s="74">
        <v>0.165205444884747</v>
      </c>
      <c r="BD68" s="74">
        <v>1.04676879975552E-2</v>
      </c>
      <c r="BE68" s="74">
        <v>6.7864478935232304E-3</v>
      </c>
      <c r="BF68" s="74">
        <v>8.2435333125599995E-3</v>
      </c>
      <c r="BG68" s="74">
        <v>8.5512763844592197E-3</v>
      </c>
      <c r="BH68" s="74">
        <v>9.9716279664771798E-3</v>
      </c>
      <c r="BI68" s="74">
        <v>3.7847881936799999E-3</v>
      </c>
      <c r="BJ68" s="74">
        <v>3.7847881936799999E-3</v>
      </c>
      <c r="BK68" s="74">
        <v>3.7847881936799999E-3</v>
      </c>
      <c r="BL68" s="74">
        <v>3.7847881936799999E-3</v>
      </c>
      <c r="BM68" s="74">
        <v>8.8647658201359402E-3</v>
      </c>
      <c r="BN68" s="74">
        <v>1.7471744393586699E-2</v>
      </c>
      <c r="BO68" s="74">
        <v>8.8475187060000002E-3</v>
      </c>
      <c r="BP68" s="74">
        <v>1.0082421685439999E-2</v>
      </c>
      <c r="BQ68" s="74">
        <v>9.1740146009452305E-3</v>
      </c>
      <c r="BR68" s="74">
        <v>1.0082421685439999E-2</v>
      </c>
      <c r="BS68" s="74">
        <v>0.16280861532424301</v>
      </c>
      <c r="BT68" s="74">
        <v>0.63967264129371904</v>
      </c>
      <c r="BU68" s="74">
        <v>0.103916426823881</v>
      </c>
      <c r="BV68" s="74">
        <v>0.24122262855350601</v>
      </c>
      <c r="BW68" s="74">
        <v>4.4762159548378897E-3</v>
      </c>
      <c r="BX68" s="74">
        <v>4.5452150639999998E-3</v>
      </c>
      <c r="BY68" s="74">
        <v>0.29618982468122601</v>
      </c>
    </row>
    <row r="69" spans="1:77">
      <c r="A69" s="74" t="s">
        <v>721</v>
      </c>
      <c r="B69" s="74">
        <v>5.9171807533470802E-3</v>
      </c>
      <c r="C69" s="74">
        <v>2.6179689485800301E-3</v>
      </c>
      <c r="D69" s="74">
        <v>3.6308521681371101E-3</v>
      </c>
      <c r="E69" s="74">
        <v>4.3058434848316099E-3</v>
      </c>
      <c r="F69" s="74">
        <v>4.7832180409874501E-3</v>
      </c>
      <c r="G69" s="74">
        <v>4.3172611709416404E-3</v>
      </c>
      <c r="H69" s="74">
        <v>4.4182901471137596E-3</v>
      </c>
      <c r="I69" s="74">
        <v>4.50337868517407E-3</v>
      </c>
      <c r="J69" s="74">
        <v>4.3310043171379403E-3</v>
      </c>
      <c r="K69" s="74">
        <v>4.8186065242870604E-3</v>
      </c>
      <c r="L69" s="74">
        <v>4.5269820367968604E-3</v>
      </c>
      <c r="M69" s="74">
        <v>4.4152505847066996E-3</v>
      </c>
      <c r="N69" s="74">
        <v>4.1905422258022504E-3</v>
      </c>
      <c r="O69" s="74">
        <v>3.5619045131509899E-3</v>
      </c>
      <c r="P69" s="74">
        <v>4.6197478811437799E-3</v>
      </c>
      <c r="Q69" s="74">
        <v>3.73535521670208E-3</v>
      </c>
      <c r="R69" s="74">
        <v>4.2198190738854001E-3</v>
      </c>
      <c r="S69" s="74">
        <v>4.3105754636971298E-3</v>
      </c>
      <c r="T69" s="74">
        <v>4.2343816037205403E-3</v>
      </c>
      <c r="U69" s="74">
        <v>3.5887201111999998E-3</v>
      </c>
      <c r="V69" s="74">
        <v>3.6324316165952399E-3</v>
      </c>
      <c r="W69" s="74">
        <v>3.7838124310983498E-3</v>
      </c>
      <c r="X69" s="74">
        <v>3.9903629019085E-3</v>
      </c>
      <c r="Y69" s="74">
        <v>3.70503548006382E-3</v>
      </c>
      <c r="Z69" s="74">
        <v>4.0021258494422904E-3</v>
      </c>
      <c r="AA69" s="74">
        <v>3.9867007442457303E-3</v>
      </c>
      <c r="AB69" s="74">
        <v>4.4787658307293404E-3</v>
      </c>
      <c r="AC69" s="74">
        <v>4.2072774585953003E-3</v>
      </c>
      <c r="AD69" s="74">
        <v>4.6720378312606102E-3</v>
      </c>
      <c r="AE69" s="74">
        <v>4.5299926296096396E-3</v>
      </c>
      <c r="AF69" s="74">
        <v>4.22661989070425E-3</v>
      </c>
      <c r="AG69" s="74">
        <v>5.9532011569605296E-3</v>
      </c>
      <c r="AH69" s="74">
        <v>0.63982153856000001</v>
      </c>
      <c r="AI69" s="74">
        <v>1.7538824707999999E-3</v>
      </c>
      <c r="AJ69" s="74">
        <v>1.7538824707999999E-3</v>
      </c>
      <c r="AK69" s="74">
        <v>1.7538824707999999E-3</v>
      </c>
      <c r="AL69" s="74">
        <v>5.1326956019999998E-3</v>
      </c>
      <c r="AM69" s="74">
        <v>2.9903627336589299E-3</v>
      </c>
      <c r="AN69" s="74">
        <v>3.1746081019999998E-3</v>
      </c>
      <c r="AO69" s="74">
        <v>3.1746081019999998E-3</v>
      </c>
      <c r="AP69" s="74">
        <v>1.714031474E-3</v>
      </c>
      <c r="AQ69" s="74">
        <v>1.714031474E-3</v>
      </c>
      <c r="AR69" s="74">
        <v>1.7435089436752E-3</v>
      </c>
      <c r="AS69" s="74">
        <v>2.3375491927999999E-3</v>
      </c>
      <c r="AT69" s="74">
        <v>2.2572206111999998E-3</v>
      </c>
      <c r="AU69" s="74">
        <v>2.6865285483219101E-3</v>
      </c>
      <c r="AV69" s="74">
        <v>3.5031234351922801E-3</v>
      </c>
      <c r="AW69" s="74">
        <v>2.3118950732703902E-3</v>
      </c>
      <c r="AX69" s="74">
        <v>4.9496755130799999E-2</v>
      </c>
      <c r="AY69" s="74">
        <v>2.66826860508E-2</v>
      </c>
      <c r="AZ69" s="74">
        <v>3.3628725942046198E-3</v>
      </c>
      <c r="BA69" s="74">
        <v>1.08305321506419E-2</v>
      </c>
      <c r="BB69" s="74">
        <v>2.8230301755810799E-3</v>
      </c>
      <c r="BC69" s="74">
        <v>3.6502463065820698E-3</v>
      </c>
      <c r="BD69" s="74">
        <v>4.0379230677549003E-3</v>
      </c>
      <c r="BE69" s="74">
        <v>4.8629034251602699E-3</v>
      </c>
      <c r="BF69" s="74">
        <v>5.1326956019999998E-3</v>
      </c>
      <c r="BG69" s="74">
        <v>1.30293676203064E-2</v>
      </c>
      <c r="BH69" s="74">
        <v>2.11326029278073E-2</v>
      </c>
      <c r="BI69" s="74">
        <v>4.3850508004000003E-3</v>
      </c>
      <c r="BJ69" s="74">
        <v>4.3850508004000003E-3</v>
      </c>
      <c r="BK69" s="74">
        <v>4.3850508004000003E-3</v>
      </c>
      <c r="BL69" s="74">
        <v>4.3850508004000003E-3</v>
      </c>
      <c r="BM69" s="74">
        <v>1.2664000541273399E-2</v>
      </c>
      <c r="BN69" s="74">
        <v>9.4607510475273604E-3</v>
      </c>
      <c r="BO69" s="74">
        <v>1.2744048014399999E-2</v>
      </c>
      <c r="BP69" s="74">
        <v>3.1235411799999998E-3</v>
      </c>
      <c r="BQ69" s="74">
        <v>2.87049809219134E-3</v>
      </c>
      <c r="BR69" s="74">
        <v>3.1235411799999998E-3</v>
      </c>
      <c r="BS69" s="74">
        <v>3.9204250614807597E-3</v>
      </c>
      <c r="BT69" s="74">
        <v>2.7490881735498301E-3</v>
      </c>
      <c r="BU69" s="74">
        <v>2.34313438147046E-3</v>
      </c>
      <c r="BV69" s="74">
        <v>3.2121527922164298E-3</v>
      </c>
      <c r="BW69" s="74">
        <v>0.42062802715811498</v>
      </c>
      <c r="BX69" s="74">
        <v>0.63982153856000001</v>
      </c>
      <c r="BY69" s="74">
        <v>2.82008029970993E-3</v>
      </c>
    </row>
    <row r="70" spans="1:77">
      <c r="A70" s="74" t="s">
        <v>722</v>
      </c>
      <c r="B70" s="74">
        <v>2.2329694508168999E-3</v>
      </c>
      <c r="C70" s="74">
        <v>2.19912343840248E-3</v>
      </c>
      <c r="D70" s="74">
        <v>2.4943558487535E-3</v>
      </c>
      <c r="E70" s="74">
        <v>4.2582578181954503E-3</v>
      </c>
      <c r="F70" s="74">
        <v>3.8902828588860401E-3</v>
      </c>
      <c r="G70" s="74">
        <v>3.9636141393371901E-3</v>
      </c>
      <c r="H70" s="74">
        <v>3.6267256742643799E-3</v>
      </c>
      <c r="I70" s="74">
        <v>3.0701568816244701E-3</v>
      </c>
      <c r="J70" s="74">
        <v>4.0251963411798899E-3</v>
      </c>
      <c r="K70" s="74">
        <v>4.0067598411160999E-3</v>
      </c>
      <c r="L70" s="74">
        <v>3.9726128442148399E-3</v>
      </c>
      <c r="M70" s="74">
        <v>4.3978150503626899E-3</v>
      </c>
      <c r="N70" s="74">
        <v>4.4235296459563802E-3</v>
      </c>
      <c r="O70" s="74">
        <v>3.68182039031245E-3</v>
      </c>
      <c r="P70" s="74">
        <v>4.1732825781351799E-3</v>
      </c>
      <c r="Q70" s="74">
        <v>3.9357300072239204E-3</v>
      </c>
      <c r="R70" s="74">
        <v>3.7195219414059301E-3</v>
      </c>
      <c r="S70" s="74">
        <v>2.3161768860066501E-3</v>
      </c>
      <c r="T70" s="74">
        <v>2.6897923593488301E-3</v>
      </c>
      <c r="U70" s="74">
        <v>1.33940397153E-3</v>
      </c>
      <c r="V70" s="74">
        <v>4.0649052773323799E-3</v>
      </c>
      <c r="W70" s="74">
        <v>3.5993743135411499E-3</v>
      </c>
      <c r="X70" s="74">
        <v>4.1144488827680103E-3</v>
      </c>
      <c r="Y70" s="74">
        <v>3.8678863605886901E-3</v>
      </c>
      <c r="Z70" s="74">
        <v>1.98367413522756E-3</v>
      </c>
      <c r="AA70" s="74">
        <v>2.4080714981911601E-3</v>
      </c>
      <c r="AB70" s="74">
        <v>3.2193464623296898E-3</v>
      </c>
      <c r="AC70" s="74">
        <v>3.8854442086395402E-3</v>
      </c>
      <c r="AD70" s="74">
        <v>3.5035997902333501E-3</v>
      </c>
      <c r="AE70" s="74">
        <v>3.4855152600604998E-3</v>
      </c>
      <c r="AF70" s="74">
        <v>3.3000557835361302E-3</v>
      </c>
      <c r="AG70" s="74">
        <v>3.63688744320678E-3</v>
      </c>
      <c r="AH70" s="74">
        <v>8.4698209670999996E-4</v>
      </c>
      <c r="AI70" s="74">
        <v>9.8305928085000004E-4</v>
      </c>
      <c r="AJ70" s="74">
        <v>9.8305928085000004E-4</v>
      </c>
      <c r="AK70" s="74">
        <v>9.8305928085000004E-4</v>
      </c>
      <c r="AL70" s="74">
        <v>4.9933554749099999E-3</v>
      </c>
      <c r="AM70" s="74">
        <v>7.15657330017197E-3</v>
      </c>
      <c r="AN70" s="74">
        <v>1.4257173542340001E-2</v>
      </c>
      <c r="AO70" s="74">
        <v>1.4257173542340001E-2</v>
      </c>
      <c r="AP70" s="74">
        <v>1.3433847096000001E-3</v>
      </c>
      <c r="AQ70" s="74">
        <v>1.3433847096000001E-3</v>
      </c>
      <c r="AR70" s="74">
        <v>1.3586836036137901E-3</v>
      </c>
      <c r="AS70" s="74">
        <v>2.1773722130699999E-3</v>
      </c>
      <c r="AT70" s="74">
        <v>1.5370224511199999E-3</v>
      </c>
      <c r="AU70" s="74">
        <v>1.9462806745435999E-3</v>
      </c>
      <c r="AV70" s="74">
        <v>2.2489835765059701E-3</v>
      </c>
      <c r="AW70" s="74">
        <v>1.8751032929839001E-3</v>
      </c>
      <c r="AX70" s="74">
        <v>1.9005050169600001E-3</v>
      </c>
      <c r="AY70" s="74">
        <v>9.6220387381200003E-3</v>
      </c>
      <c r="AZ70" s="74">
        <v>1.88631166528216E-3</v>
      </c>
      <c r="BA70" s="74">
        <v>1.21347629982574E-3</v>
      </c>
      <c r="BB70" s="74">
        <v>1.5795413373264899E-3</v>
      </c>
      <c r="BC70" s="74">
        <v>1.8903862447263199E-3</v>
      </c>
      <c r="BD70" s="74">
        <v>5.1373683605847901E-3</v>
      </c>
      <c r="BE70" s="74">
        <v>2.21499717586939E-3</v>
      </c>
      <c r="BF70" s="74">
        <v>4.9933554749099999E-3</v>
      </c>
      <c r="BG70" s="74">
        <v>7.24010782040175E-3</v>
      </c>
      <c r="BH70" s="74">
        <v>1.12421375125305E-2</v>
      </c>
      <c r="BI70" s="74">
        <v>2.6800891001400001E-3</v>
      </c>
      <c r="BJ70" s="74">
        <v>2.6800891001400001E-3</v>
      </c>
      <c r="BK70" s="74">
        <v>2.6800891001400001E-3</v>
      </c>
      <c r="BL70" s="74">
        <v>2.6800891001400001E-3</v>
      </c>
      <c r="BM70" s="74">
        <v>9.7843489190997191E-4</v>
      </c>
      <c r="BN70" s="74">
        <v>0.44053757988820003</v>
      </c>
      <c r="BO70" s="74">
        <v>9.6018147584999998E-4</v>
      </c>
      <c r="BP70" s="74">
        <v>2.1145955161499998E-3</v>
      </c>
      <c r="BQ70" s="74">
        <v>2.09890092925006E-3</v>
      </c>
      <c r="BR70" s="74">
        <v>2.1145955161499998E-3</v>
      </c>
      <c r="BS70" s="74">
        <v>1.6924096022809499E-3</v>
      </c>
      <c r="BT70" s="74">
        <v>2.0193158183210201E-3</v>
      </c>
      <c r="BU70" s="74">
        <v>1.9291197132973799E-3</v>
      </c>
      <c r="BV70" s="74">
        <v>3.3769639188805101E-3</v>
      </c>
      <c r="BW70" s="74">
        <v>1.9984914385697099E-3</v>
      </c>
      <c r="BX70" s="74">
        <v>8.4698209670999996E-4</v>
      </c>
      <c r="BY70" s="74">
        <v>1.9310181964462699E-3</v>
      </c>
    </row>
    <row r="71" spans="1:77">
      <c r="A71" s="74" t="s">
        <v>723</v>
      </c>
      <c r="B71" s="74">
        <v>3.19478376182168E-3</v>
      </c>
      <c r="C71" s="74">
        <v>0.154803157398261</v>
      </c>
      <c r="D71" s="74">
        <v>-1.7510722677450399E-3</v>
      </c>
      <c r="E71" s="74">
        <v>1.71729420054634E-3</v>
      </c>
      <c r="F71" s="74">
        <v>3.5834761569754499E-3</v>
      </c>
      <c r="G71" s="74">
        <v>2.55637870290708E-3</v>
      </c>
      <c r="H71" s="74">
        <v>4.0681046349557801E-3</v>
      </c>
      <c r="I71" s="74">
        <v>1.52662878928719E-3</v>
      </c>
      <c r="J71" s="74">
        <v>2.5676484734385402E-3</v>
      </c>
      <c r="K71" s="74">
        <v>2.4030946774058499E-3</v>
      </c>
      <c r="L71" s="74">
        <v>1.3321875448750499E-3</v>
      </c>
      <c r="M71" s="74">
        <v>2.97297939900131E-3</v>
      </c>
      <c r="N71" s="74">
        <v>1.4667240403177699E-2</v>
      </c>
      <c r="O71" s="74">
        <v>5.4561160807078696E-3</v>
      </c>
      <c r="P71" s="74">
        <v>1.22043637031144E-3</v>
      </c>
      <c r="Q71" s="74">
        <v>1.8652330891676899E-3</v>
      </c>
      <c r="R71" s="74">
        <v>1.8472599144979101E-3</v>
      </c>
      <c r="S71" s="74">
        <v>1.2528555143189301E-3</v>
      </c>
      <c r="T71" s="74">
        <v>1.99809400966751E-3</v>
      </c>
      <c r="U71" s="74">
        <v>3.0382912405999998E-3</v>
      </c>
      <c r="V71" s="74">
        <v>1.5249422478445301E-3</v>
      </c>
      <c r="W71" s="74">
        <v>8.9605041090016796E-4</v>
      </c>
      <c r="X71" s="74">
        <v>2.7049753463708501E-3</v>
      </c>
      <c r="Y71" s="74">
        <v>2.0496721465708199E-3</v>
      </c>
      <c r="Z71" s="74">
        <v>1.2220438725901899E-3</v>
      </c>
      <c r="AA71" s="74">
        <v>1.3723497492509899E-3</v>
      </c>
      <c r="AB71" s="74">
        <v>1.63624637049096E-3</v>
      </c>
      <c r="AC71" s="74">
        <v>4.5066836297813903E-3</v>
      </c>
      <c r="AD71" s="74">
        <v>2.67005274876641E-3</v>
      </c>
      <c r="AE71" s="74">
        <v>2.2038008358229401E-3</v>
      </c>
      <c r="AF71" s="74">
        <v>2.0741706996423E-3</v>
      </c>
      <c r="AG71" s="74">
        <v>2.9150625176702998E-3</v>
      </c>
      <c r="AH71" s="74">
        <v>1.30640719216E-3</v>
      </c>
      <c r="AI71" s="74">
        <v>1.06140463072E-3</v>
      </c>
      <c r="AJ71" s="74">
        <v>1.06140463072E-3</v>
      </c>
      <c r="AK71" s="74">
        <v>1.06140463072E-3</v>
      </c>
      <c r="AL71" s="74">
        <v>5.8031738256800001E-3</v>
      </c>
      <c r="AM71" s="74">
        <v>2.7122056172875698E-2</v>
      </c>
      <c r="AN71" s="74">
        <v>2.8313910842000002E-3</v>
      </c>
      <c r="AO71" s="74">
        <v>2.8313910842000002E-3</v>
      </c>
      <c r="AP71" s="74">
        <v>2.1676103151080001E-2</v>
      </c>
      <c r="AQ71" s="74">
        <v>2.1676103151080001E-2</v>
      </c>
      <c r="AR71" s="74">
        <v>2.13890724446394E-2</v>
      </c>
      <c r="AS71" s="74">
        <v>0.13647762527839999</v>
      </c>
      <c r="AT71" s="74">
        <v>1.2295195432800001E-3</v>
      </c>
      <c r="AU71" s="74">
        <v>2.8141255374798798E-3</v>
      </c>
      <c r="AV71" s="74">
        <v>1.4807945030608999E-3</v>
      </c>
      <c r="AW71" s="74">
        <v>3.9936993399888104E-3</v>
      </c>
      <c r="AX71" s="74">
        <v>9.1643795348000001E-4</v>
      </c>
      <c r="AY71" s="74">
        <v>9.2900901578799999E-3</v>
      </c>
      <c r="AZ71" s="74">
        <v>2.9120364121403501E-2</v>
      </c>
      <c r="BA71" s="74">
        <v>1.36546722591698E-3</v>
      </c>
      <c r="BB71" s="74">
        <v>1.2362357062602801E-2</v>
      </c>
      <c r="BC71" s="74">
        <v>2.4683022472071002E-3</v>
      </c>
      <c r="BD71" s="74">
        <v>1.51321412521395E-3</v>
      </c>
      <c r="BE71" s="74">
        <v>2.36190361792775E-3</v>
      </c>
      <c r="BF71" s="74">
        <v>5.8031738256800001E-3</v>
      </c>
      <c r="BG71" s="74">
        <v>6.5361503733565298E-4</v>
      </c>
      <c r="BH71" s="74">
        <v>9.2065487475828601E-4</v>
      </c>
      <c r="BI71" s="74">
        <v>5.6723419115999995E-4</v>
      </c>
      <c r="BJ71" s="74">
        <v>5.6723419115999995E-4</v>
      </c>
      <c r="BK71" s="74">
        <v>5.6723419115999995E-4</v>
      </c>
      <c r="BL71" s="74">
        <v>5.6723419115999995E-4</v>
      </c>
      <c r="BM71" s="74">
        <v>1.3381143280592101E-3</v>
      </c>
      <c r="BN71" s="74">
        <v>2.0907829287562301E-3</v>
      </c>
      <c r="BO71" s="74">
        <v>1.3113919154E-3</v>
      </c>
      <c r="BP71" s="74">
        <v>0.17465923961919999</v>
      </c>
      <c r="BQ71" s="74">
        <v>0.12521925310535501</v>
      </c>
      <c r="BR71" s="74">
        <v>0.17465923961919999</v>
      </c>
      <c r="BS71" s="74">
        <v>1.3537654439115599E-3</v>
      </c>
      <c r="BT71" s="74">
        <v>2.8569486281189698E-3</v>
      </c>
      <c r="BU71" s="74">
        <v>8.4572389808227292E-3</v>
      </c>
      <c r="BV71" s="74">
        <v>2.8771280090578301E-3</v>
      </c>
      <c r="BW71" s="74">
        <v>1.9920090334997502E-3</v>
      </c>
      <c r="BX71" s="74">
        <v>1.30640719216E-3</v>
      </c>
      <c r="BY71" s="74">
        <v>3.7438160669384601E-2</v>
      </c>
    </row>
    <row r="72" spans="1:77">
      <c r="A72" s="74" t="s">
        <v>724</v>
      </c>
      <c r="B72" s="74">
        <v>2.9100527555962399E-3</v>
      </c>
      <c r="C72" s="74">
        <v>2.9820020509544998E-3</v>
      </c>
      <c r="D72" s="74">
        <v>2.6959094990143201E-3</v>
      </c>
      <c r="E72" s="74">
        <v>3.6456118814606302E-3</v>
      </c>
      <c r="F72" s="74">
        <v>3.1816866033845502E-3</v>
      </c>
      <c r="G72" s="74">
        <v>4.1243791744933998E-3</v>
      </c>
      <c r="H72" s="74">
        <v>3.3434280550860198E-3</v>
      </c>
      <c r="I72" s="74">
        <v>2.3499182696239398E-3</v>
      </c>
      <c r="J72" s="74">
        <v>3.4164910006915798E-3</v>
      </c>
      <c r="K72" s="74">
        <v>3.32056962158389E-3</v>
      </c>
      <c r="L72" s="74">
        <v>2.6571637789378402E-3</v>
      </c>
      <c r="M72" s="74">
        <v>3.3231903960391101E-3</v>
      </c>
      <c r="N72" s="74">
        <v>3.35616371507013E-3</v>
      </c>
      <c r="O72" s="74">
        <v>3.1602499762164301E-3</v>
      </c>
      <c r="P72" s="74">
        <v>2.6744430243050899E-3</v>
      </c>
      <c r="Q72" s="74">
        <v>3.2443323426744799E-3</v>
      </c>
      <c r="R72" s="74">
        <v>3.00474768859755E-3</v>
      </c>
      <c r="S72" s="74">
        <v>3.4064148453259598E-3</v>
      </c>
      <c r="T72" s="74">
        <v>3.16791440615408E-3</v>
      </c>
      <c r="U72" s="74">
        <v>2.5369113113199999E-3</v>
      </c>
      <c r="V72" s="74">
        <v>3.3239920260111598E-3</v>
      </c>
      <c r="W72" s="74">
        <v>3.0081601479386298E-3</v>
      </c>
      <c r="X72" s="74">
        <v>4.0483880859379E-3</v>
      </c>
      <c r="Y72" s="74">
        <v>3.2131618017015502E-3</v>
      </c>
      <c r="Z72" s="74">
        <v>2.0918635258591598E-3</v>
      </c>
      <c r="AA72" s="74">
        <v>2.3876543509325E-3</v>
      </c>
      <c r="AB72" s="74">
        <v>3.6175146312853799E-3</v>
      </c>
      <c r="AC72" s="74">
        <v>3.4436936994933602E-3</v>
      </c>
      <c r="AD72" s="74">
        <v>4.0519126661736696E-3</v>
      </c>
      <c r="AE72" s="74">
        <v>3.6550109654648298E-3</v>
      </c>
      <c r="AF72" s="74">
        <v>3.3107037691239099E-3</v>
      </c>
      <c r="AG72" s="74">
        <v>2.7457102072917798E-3</v>
      </c>
      <c r="AH72" s="74">
        <v>1.7953246809100001E-3</v>
      </c>
      <c r="AI72" s="74">
        <v>7.6976937193699996E-3</v>
      </c>
      <c r="AJ72" s="74">
        <v>7.6976937193699996E-3</v>
      </c>
      <c r="AK72" s="74">
        <v>7.6976937193699996E-3</v>
      </c>
      <c r="AL72" s="74">
        <v>3.8740816687099998E-3</v>
      </c>
      <c r="AM72" s="74">
        <v>0.19010513269467399</v>
      </c>
      <c r="AN72" s="74">
        <v>9.0191530324799998E-2</v>
      </c>
      <c r="AO72" s="74">
        <v>9.0191530324799998E-2</v>
      </c>
      <c r="AP72" s="74">
        <v>1.92907972724E-3</v>
      </c>
      <c r="AQ72" s="74">
        <v>1.92907972724E-3</v>
      </c>
      <c r="AR72" s="74">
        <v>1.9322707987003401E-3</v>
      </c>
      <c r="AS72" s="74">
        <v>2.8366459383500002E-3</v>
      </c>
      <c r="AT72" s="74">
        <v>3.4302024338099999E-3</v>
      </c>
      <c r="AU72" s="74">
        <v>3.7465401069877399E-3</v>
      </c>
      <c r="AV72" s="74">
        <v>6.0244089372647601E-2</v>
      </c>
      <c r="AW72" s="74">
        <v>8.61940330955802E-2</v>
      </c>
      <c r="AX72" s="74">
        <v>3.6467361005400002E-3</v>
      </c>
      <c r="AY72" s="74">
        <v>8.3728885174999997E-3</v>
      </c>
      <c r="AZ72" s="74">
        <v>3.7606771227410601E-2</v>
      </c>
      <c r="BA72" s="74">
        <v>1.8132269946080099E-3</v>
      </c>
      <c r="BB72" s="74">
        <v>0.15001879303980101</v>
      </c>
      <c r="BC72" s="74">
        <v>2.5116153084120902E-3</v>
      </c>
      <c r="BD72" s="74">
        <v>3.1390755905284099E-3</v>
      </c>
      <c r="BE72" s="74">
        <v>3.2079589393357198E-3</v>
      </c>
      <c r="BF72" s="74">
        <v>3.8740816687099998E-3</v>
      </c>
      <c r="BG72" s="74">
        <v>1.42087007555442E-3</v>
      </c>
      <c r="BH72" s="74">
        <v>1.93912434803145E-3</v>
      </c>
      <c r="BI72" s="74">
        <v>1.00195917876E-3</v>
      </c>
      <c r="BJ72" s="74">
        <v>1.00195917876E-3</v>
      </c>
      <c r="BK72" s="74">
        <v>1.00195917876E-3</v>
      </c>
      <c r="BL72" s="74">
        <v>1.00195917876E-3</v>
      </c>
      <c r="BM72" s="74">
        <v>1.6261089765394799E-3</v>
      </c>
      <c r="BN72" s="74">
        <v>5.8744549083231496E-3</v>
      </c>
      <c r="BO72" s="74">
        <v>1.6155345854800001E-3</v>
      </c>
      <c r="BP72" s="74">
        <v>5.60466164295E-3</v>
      </c>
      <c r="BQ72" s="74">
        <v>5.9051757858784304E-3</v>
      </c>
      <c r="BR72" s="74">
        <v>5.60466164295E-3</v>
      </c>
      <c r="BS72" s="74">
        <v>2.39265584377996E-3</v>
      </c>
      <c r="BT72" s="74">
        <v>3.7409070566644899E-3</v>
      </c>
      <c r="BU72" s="74">
        <v>5.4691758242005903E-3</v>
      </c>
      <c r="BV72" s="74">
        <v>3.3467736072657901E-3</v>
      </c>
      <c r="BW72" s="74">
        <v>2.9435322187893798E-3</v>
      </c>
      <c r="BX72" s="74">
        <v>1.7953246809100001E-3</v>
      </c>
      <c r="BY72" s="74">
        <v>5.5395563011038E-3</v>
      </c>
    </row>
    <row r="73" spans="1:77">
      <c r="B73" s="76">
        <f>SUM(B4:B72)</f>
        <v>1.0000000697048379</v>
      </c>
      <c r="C73" s="76">
        <f t="shared" ref="C73:BN73" si="0">SUM(C4:C72)</f>
        <v>0.99999986905986427</v>
      </c>
      <c r="D73" s="76">
        <f t="shared" si="0"/>
        <v>0.99999985501793842</v>
      </c>
      <c r="E73" s="76">
        <f t="shared" si="0"/>
        <v>1.0000002717023861</v>
      </c>
      <c r="F73" s="76">
        <f t="shared" si="0"/>
        <v>1.0000005247628714</v>
      </c>
      <c r="G73" s="76">
        <f t="shared" si="0"/>
        <v>1.0000004989448281</v>
      </c>
      <c r="H73" s="76">
        <f t="shared" si="0"/>
        <v>1.0000002814751694</v>
      </c>
      <c r="I73" s="76">
        <f t="shared" si="0"/>
        <v>0.99999983631656264</v>
      </c>
      <c r="J73" s="76">
        <f t="shared" si="0"/>
        <v>1.0000006711365774</v>
      </c>
      <c r="K73" s="76">
        <f t="shared" si="0"/>
        <v>1.000000128419644</v>
      </c>
      <c r="L73" s="76">
        <f t="shared" si="0"/>
        <v>1.0000006313213037</v>
      </c>
      <c r="M73" s="76">
        <f t="shared" si="0"/>
        <v>1.0000007994537401</v>
      </c>
      <c r="N73" s="76">
        <f t="shared" si="0"/>
        <v>1.0000006757805315</v>
      </c>
      <c r="O73" s="76">
        <f t="shared" si="0"/>
        <v>1.0000006109788029</v>
      </c>
      <c r="P73" s="76">
        <f t="shared" si="0"/>
        <v>1.0000006368468892</v>
      </c>
      <c r="Q73" s="76">
        <f t="shared" si="0"/>
        <v>1.0000005247563544</v>
      </c>
      <c r="R73" s="76">
        <f t="shared" si="0"/>
        <v>1.0000000934528552</v>
      </c>
      <c r="S73" s="76">
        <f t="shared" si="0"/>
        <v>1.0000003340978199</v>
      </c>
      <c r="T73" s="76">
        <f t="shared" si="0"/>
        <v>1.0000003658408034</v>
      </c>
      <c r="U73" s="76">
        <f t="shared" si="0"/>
        <v>1.0000014676789304</v>
      </c>
      <c r="V73" s="76">
        <f t="shared" si="0"/>
        <v>1.0000005008598514</v>
      </c>
      <c r="W73" s="76">
        <f t="shared" si="0"/>
        <v>1.0000005717261975</v>
      </c>
      <c r="X73" s="76">
        <f t="shared" si="0"/>
        <v>1.0000001646453185</v>
      </c>
      <c r="Y73" s="76">
        <f t="shared" si="0"/>
        <v>1.0000005385516495</v>
      </c>
      <c r="Z73" s="76">
        <f t="shared" si="0"/>
        <v>0.99999982832170853</v>
      </c>
      <c r="AA73" s="76">
        <f t="shared" si="0"/>
        <v>0.99999990966413033</v>
      </c>
      <c r="AB73" s="76">
        <f t="shared" si="0"/>
        <v>1.0000004168644649</v>
      </c>
      <c r="AC73" s="76">
        <f t="shared" si="0"/>
        <v>1.0000004501242543</v>
      </c>
      <c r="AD73" s="76">
        <f t="shared" si="0"/>
        <v>1.0000001935961416</v>
      </c>
      <c r="AE73" s="76">
        <f t="shared" si="0"/>
        <v>1.0000004353611176</v>
      </c>
      <c r="AF73" s="76">
        <f t="shared" si="0"/>
        <v>0.9999999444513652</v>
      </c>
      <c r="AG73" s="76">
        <f t="shared" si="0"/>
        <v>1.0000004191579939</v>
      </c>
      <c r="AH73" s="76">
        <f t="shared" si="0"/>
        <v>0.99999814122658015</v>
      </c>
      <c r="AI73" s="76">
        <f t="shared" si="0"/>
        <v>1.0000021201253098</v>
      </c>
      <c r="AJ73" s="76">
        <f t="shared" si="0"/>
        <v>1.0000021201253098</v>
      </c>
      <c r="AK73" s="76">
        <f t="shared" si="0"/>
        <v>1.0000021201253098</v>
      </c>
      <c r="AL73" s="76">
        <f t="shared" si="0"/>
        <v>0.99999949728246984</v>
      </c>
      <c r="AM73" s="76">
        <f t="shared" si="0"/>
        <v>0.99999989947890466</v>
      </c>
      <c r="AN73" s="76">
        <f t="shared" si="0"/>
        <v>1.0000000572864602</v>
      </c>
      <c r="AO73" s="76">
        <f t="shared" si="0"/>
        <v>1.0000000572864602</v>
      </c>
      <c r="AP73" s="76">
        <f t="shared" si="0"/>
        <v>1.00000016300801</v>
      </c>
      <c r="AQ73" s="76">
        <f t="shared" si="0"/>
        <v>1.00000016300801</v>
      </c>
      <c r="AR73" s="76">
        <f t="shared" si="0"/>
        <v>1.0000001646658321</v>
      </c>
      <c r="AS73" s="76">
        <f t="shared" si="0"/>
        <v>0.99999989652254984</v>
      </c>
      <c r="AT73" s="76">
        <f t="shared" si="0"/>
        <v>0.99999949991750015</v>
      </c>
      <c r="AU73" s="76">
        <f t="shared" si="0"/>
        <v>0.99999757443399251</v>
      </c>
      <c r="AV73" s="76">
        <f t="shared" si="0"/>
        <v>0.99999974592900565</v>
      </c>
      <c r="AW73" s="76">
        <f t="shared" si="0"/>
        <v>1.0000000243404108</v>
      </c>
      <c r="AX73" s="76">
        <f t="shared" si="0"/>
        <v>1.0000002159553396</v>
      </c>
      <c r="AY73" s="76">
        <f t="shared" si="0"/>
        <v>0.99999977258139994</v>
      </c>
      <c r="AZ73" s="76">
        <f t="shared" si="0"/>
        <v>0.99999931006654308</v>
      </c>
      <c r="BA73" s="76">
        <f t="shared" si="0"/>
        <v>1.0000002756409203</v>
      </c>
      <c r="BB73" s="76">
        <f t="shared" si="0"/>
        <v>0.99999960755723083</v>
      </c>
      <c r="BC73" s="76">
        <f t="shared" si="0"/>
        <v>0.99999937518434789</v>
      </c>
      <c r="BD73" s="76">
        <f t="shared" si="0"/>
        <v>1.0000012551239905</v>
      </c>
      <c r="BE73" s="76">
        <f t="shared" si="0"/>
        <v>0.9999995114315734</v>
      </c>
      <c r="BF73" s="76">
        <f t="shared" si="0"/>
        <v>0.99999949728246984</v>
      </c>
      <c r="BG73" s="76">
        <f t="shared" si="0"/>
        <v>1.0000008088154257</v>
      </c>
      <c r="BH73" s="76">
        <f t="shared" si="0"/>
        <v>1.0000005495195383</v>
      </c>
      <c r="BI73" s="76">
        <f t="shared" si="0"/>
        <v>1.0000026136618001</v>
      </c>
      <c r="BJ73" s="76">
        <f t="shared" si="0"/>
        <v>1.0000026136618001</v>
      </c>
      <c r="BK73" s="76">
        <f t="shared" si="0"/>
        <v>1.0000026136618001</v>
      </c>
      <c r="BL73" s="76">
        <f t="shared" si="0"/>
        <v>1.0000026136618001</v>
      </c>
      <c r="BM73" s="76">
        <f t="shared" si="0"/>
        <v>1.0000004710405883</v>
      </c>
      <c r="BN73" s="76">
        <f t="shared" si="0"/>
        <v>1.0000008320813938</v>
      </c>
      <c r="BO73" s="76">
        <f t="shared" ref="BO73:BY73" si="1">SUM(BO4:BO72)</f>
        <v>1.0000004791919901</v>
      </c>
      <c r="BP73" s="76">
        <f t="shared" si="1"/>
        <v>0.99999994559693006</v>
      </c>
      <c r="BQ73" s="76">
        <f t="shared" si="1"/>
        <v>1.0000000605249433</v>
      </c>
      <c r="BR73" s="76">
        <f t="shared" si="1"/>
        <v>0.99999994559693006</v>
      </c>
      <c r="BS73" s="76">
        <f t="shared" si="1"/>
        <v>1.0000011830089439</v>
      </c>
      <c r="BT73" s="76">
        <f t="shared" si="1"/>
        <v>0.9999976329620216</v>
      </c>
      <c r="BU73" s="76">
        <f t="shared" si="1"/>
        <v>0.9999997325119907</v>
      </c>
      <c r="BV73" s="76">
        <f t="shared" si="1"/>
        <v>0.99999918677870359</v>
      </c>
      <c r="BW73" s="76">
        <f t="shared" si="1"/>
        <v>0.99999886076733913</v>
      </c>
      <c r="BX73" s="76">
        <f t="shared" si="1"/>
        <v>0.99999814122658015</v>
      </c>
      <c r="BY73" s="76">
        <f t="shared" si="1"/>
        <v>0.99999892910379584</v>
      </c>
    </row>
  </sheetData>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81B8B-97DC-3B40-ADF3-88AF07F4B517}">
  <dimension ref="A1:B78"/>
  <sheetViews>
    <sheetView workbookViewId="0">
      <selection activeCell="D185" sqref="D185"/>
    </sheetView>
  </sheetViews>
  <sheetFormatPr baseColWidth="10" defaultRowHeight="15"/>
  <sheetData>
    <row r="1" spans="1:2">
      <c r="A1" t="s">
        <v>725</v>
      </c>
    </row>
    <row r="2" spans="1:2" s="77" customFormat="1">
      <c r="A2" s="77" t="s">
        <v>726</v>
      </c>
      <c r="B2" s="77" t="s">
        <v>727</v>
      </c>
    </row>
    <row r="3" spans="1:2">
      <c r="A3">
        <v>5</v>
      </c>
      <c r="B3">
        <v>0.16723855100000001</v>
      </c>
    </row>
    <row r="4" spans="1:2">
      <c r="A4">
        <v>6</v>
      </c>
      <c r="B4">
        <v>0.12865695199999999</v>
      </c>
    </row>
    <row r="5" spans="1:2">
      <c r="A5">
        <v>7</v>
      </c>
      <c r="B5">
        <v>0.13820287919999999</v>
      </c>
    </row>
    <row r="6" spans="1:2">
      <c r="A6">
        <v>9</v>
      </c>
      <c r="B6">
        <v>0.17954765</v>
      </c>
    </row>
    <row r="7" spans="1:2">
      <c r="A7">
        <v>10</v>
      </c>
      <c r="B7">
        <v>0.13562861300000001</v>
      </c>
    </row>
    <row r="8" spans="1:2">
      <c r="A8">
        <v>11</v>
      </c>
      <c r="B8">
        <v>0.15302085300000001</v>
      </c>
    </row>
    <row r="9" spans="1:2">
      <c r="A9">
        <v>12</v>
      </c>
      <c r="B9">
        <v>0.27614470000000002</v>
      </c>
    </row>
    <row r="10" spans="1:2">
      <c r="A10">
        <v>14</v>
      </c>
      <c r="B10">
        <v>0.1242034846</v>
      </c>
    </row>
    <row r="11" spans="1:2">
      <c r="A11">
        <v>15</v>
      </c>
      <c r="B11">
        <v>0.15634357500000001</v>
      </c>
    </row>
    <row r="12" spans="1:2">
      <c r="A12">
        <v>16</v>
      </c>
      <c r="B12">
        <v>0.16270406100000001</v>
      </c>
    </row>
    <row r="13" spans="1:2">
      <c r="A13">
        <v>17</v>
      </c>
      <c r="B13">
        <v>0.16027856200000001</v>
      </c>
    </row>
    <row r="14" spans="1:2">
      <c r="A14">
        <v>18</v>
      </c>
      <c r="B14">
        <v>0.154650861</v>
      </c>
    </row>
    <row r="15" spans="1:2">
      <c r="A15">
        <v>20</v>
      </c>
      <c r="B15">
        <v>0.15209541700000001</v>
      </c>
    </row>
    <row r="16" spans="1:2">
      <c r="A16">
        <v>21</v>
      </c>
      <c r="B16">
        <v>0.25618969600000002</v>
      </c>
    </row>
    <row r="17" spans="1:2">
      <c r="A17">
        <v>22</v>
      </c>
      <c r="B17">
        <v>0.15967674400000001</v>
      </c>
    </row>
    <row r="18" spans="1:2">
      <c r="A18">
        <v>23</v>
      </c>
      <c r="B18">
        <v>0.15862347099999999</v>
      </c>
    </row>
    <row r="19" spans="1:2">
      <c r="A19">
        <v>24</v>
      </c>
      <c r="B19">
        <v>0.132025011</v>
      </c>
    </row>
    <row r="20" spans="1:2">
      <c r="A20">
        <v>27</v>
      </c>
      <c r="B20">
        <v>0.12802855939999999</v>
      </c>
    </row>
    <row r="21" spans="1:2">
      <c r="A21">
        <v>28</v>
      </c>
      <c r="B21">
        <v>0.13431589360000001</v>
      </c>
    </row>
    <row r="22" spans="1:2">
      <c r="A22">
        <v>29</v>
      </c>
      <c r="B22">
        <v>9.5820464999999994E-2</v>
      </c>
    </row>
    <row r="23" spans="1:2">
      <c r="A23">
        <v>32</v>
      </c>
      <c r="B23">
        <v>0.15977947279999999</v>
      </c>
    </row>
    <row r="24" spans="1:2">
      <c r="A24">
        <v>33</v>
      </c>
      <c r="B24">
        <v>0.15723374209999999</v>
      </c>
    </row>
    <row r="25" spans="1:2">
      <c r="A25">
        <v>34</v>
      </c>
      <c r="B25">
        <v>0.15672367600000001</v>
      </c>
    </row>
    <row r="26" spans="1:2">
      <c r="A26">
        <v>35</v>
      </c>
      <c r="B26">
        <v>0.158798774</v>
      </c>
    </row>
    <row r="27" spans="1:2">
      <c r="A27">
        <v>37</v>
      </c>
      <c r="B27">
        <v>0.1030260429</v>
      </c>
    </row>
    <row r="28" spans="1:2">
      <c r="A28">
        <v>38</v>
      </c>
      <c r="B28">
        <v>0.111039992</v>
      </c>
    </row>
    <row r="29" spans="1:2">
      <c r="A29">
        <v>40</v>
      </c>
      <c r="B29">
        <v>0.1359937236</v>
      </c>
    </row>
    <row r="30" spans="1:2">
      <c r="A30">
        <v>41</v>
      </c>
      <c r="B30">
        <v>0.144037938</v>
      </c>
    </row>
    <row r="31" spans="1:2">
      <c r="A31">
        <v>42</v>
      </c>
      <c r="B31">
        <v>0.14613939100000001</v>
      </c>
    </row>
    <row r="32" spans="1:2">
      <c r="A32">
        <v>43</v>
      </c>
      <c r="B32">
        <v>0.14011532300000001</v>
      </c>
    </row>
    <row r="33" spans="1:2">
      <c r="A33">
        <v>44</v>
      </c>
      <c r="B33">
        <v>0.14356692190000001</v>
      </c>
    </row>
    <row r="34" spans="1:2">
      <c r="A34">
        <v>45</v>
      </c>
      <c r="B34">
        <v>0.26565147300000003</v>
      </c>
    </row>
    <row r="35" spans="1:2">
      <c r="A35">
        <v>46</v>
      </c>
      <c r="B35">
        <v>0.15459789400000001</v>
      </c>
    </row>
    <row r="36" spans="1:2">
      <c r="A36">
        <v>51</v>
      </c>
      <c r="B36">
        <v>9.5579215699999998E-2</v>
      </c>
    </row>
    <row r="37" spans="1:2">
      <c r="A37">
        <v>52</v>
      </c>
      <c r="B37">
        <v>9.5579215699999998E-2</v>
      </c>
    </row>
    <row r="38" spans="1:2">
      <c r="A38">
        <v>53</v>
      </c>
      <c r="B38">
        <v>9.5579215699999998E-2</v>
      </c>
    </row>
    <row r="39" spans="1:2">
      <c r="A39">
        <v>54</v>
      </c>
      <c r="B39">
        <v>0.140710956</v>
      </c>
    </row>
    <row r="40" spans="1:2">
      <c r="A40">
        <v>56</v>
      </c>
      <c r="B40">
        <v>0.12773308</v>
      </c>
    </row>
    <row r="41" spans="1:2">
      <c r="A41">
        <v>58</v>
      </c>
      <c r="B41">
        <v>9.0213953E-2</v>
      </c>
    </row>
    <row r="42" spans="1:2">
      <c r="A42">
        <v>59</v>
      </c>
      <c r="B42">
        <v>9.0213953E-2</v>
      </c>
    </row>
    <row r="43" spans="1:2">
      <c r="A43">
        <v>62</v>
      </c>
      <c r="B43">
        <v>0.77688722799999999</v>
      </c>
    </row>
    <row r="44" spans="1:2">
      <c r="A44">
        <v>63</v>
      </c>
      <c r="B44">
        <v>0.77688722799999999</v>
      </c>
    </row>
    <row r="45" spans="1:2">
      <c r="A45">
        <v>64</v>
      </c>
      <c r="B45">
        <v>0.77760816499999996</v>
      </c>
    </row>
    <row r="46" spans="1:2">
      <c r="A46">
        <v>66</v>
      </c>
      <c r="B46">
        <v>0.62458580900000005</v>
      </c>
    </row>
    <row r="47" spans="1:2">
      <c r="A47">
        <v>67</v>
      </c>
      <c r="B47">
        <v>0.74379241200000001</v>
      </c>
    </row>
    <row r="48" spans="1:2">
      <c r="A48">
        <v>70</v>
      </c>
      <c r="B48">
        <v>0.11869589999999999</v>
      </c>
    </row>
    <row r="49" spans="1:2">
      <c r="A49">
        <v>71</v>
      </c>
      <c r="B49">
        <v>0.62669022500000005</v>
      </c>
    </row>
    <row r="50" spans="1:2">
      <c r="A50">
        <v>73</v>
      </c>
      <c r="B50">
        <v>0.199170133</v>
      </c>
    </row>
    <row r="51" spans="1:2">
      <c r="A51">
        <v>74</v>
      </c>
      <c r="B51">
        <v>0.12171715900000001</v>
      </c>
    </row>
    <row r="52" spans="1:2">
      <c r="A52">
        <v>75</v>
      </c>
      <c r="B52">
        <v>0.184838853</v>
      </c>
    </row>
    <row r="53" spans="1:2">
      <c r="A53">
        <v>77</v>
      </c>
      <c r="B53">
        <v>0.22173438300000001</v>
      </c>
    </row>
    <row r="54" spans="1:2">
      <c r="A54">
        <v>78</v>
      </c>
      <c r="B54">
        <v>0.23138151800000001</v>
      </c>
    </row>
    <row r="55" spans="1:2">
      <c r="A55">
        <v>79</v>
      </c>
      <c r="B55">
        <v>0.160430665</v>
      </c>
    </row>
    <row r="56" spans="1:2">
      <c r="A56">
        <v>80</v>
      </c>
      <c r="B56">
        <v>0.59429154699999998</v>
      </c>
    </row>
    <row r="57" spans="1:2">
      <c r="A57">
        <v>83</v>
      </c>
      <c r="B57">
        <v>0.153419052</v>
      </c>
    </row>
    <row r="58" spans="1:2">
      <c r="A58">
        <v>84</v>
      </c>
      <c r="B58">
        <v>0.13110512299999999</v>
      </c>
    </row>
    <row r="59" spans="1:2">
      <c r="A59">
        <v>85</v>
      </c>
      <c r="B59">
        <v>0.140710956</v>
      </c>
    </row>
    <row r="60" spans="1:2">
      <c r="A60">
        <v>88</v>
      </c>
      <c r="B60">
        <v>0.86052383899999996</v>
      </c>
    </row>
    <row r="61" spans="1:2">
      <c r="A61">
        <v>89</v>
      </c>
      <c r="B61">
        <v>0.80958095500000005</v>
      </c>
    </row>
    <row r="62" spans="1:2">
      <c r="A62">
        <v>91</v>
      </c>
      <c r="B62">
        <v>0.90963338969999996</v>
      </c>
    </row>
    <row r="63" spans="1:2">
      <c r="A63">
        <v>92</v>
      </c>
      <c r="B63">
        <v>0.90963338969999996</v>
      </c>
    </row>
    <row r="64" spans="1:2">
      <c r="A64">
        <v>93</v>
      </c>
      <c r="B64">
        <v>0.90963338969999996</v>
      </c>
    </row>
    <row r="65" spans="1:2">
      <c r="A65">
        <v>94</v>
      </c>
      <c r="B65">
        <v>0.90963338969999996</v>
      </c>
    </row>
    <row r="66" spans="1:2">
      <c r="A66">
        <v>97</v>
      </c>
      <c r="B66">
        <v>0.13397562599999999</v>
      </c>
    </row>
    <row r="67" spans="1:2">
      <c r="A67">
        <v>98</v>
      </c>
      <c r="B67">
        <v>0.23324165699999999</v>
      </c>
    </row>
    <row r="68" spans="1:2">
      <c r="A68">
        <v>99</v>
      </c>
      <c r="B68">
        <v>0.129763239</v>
      </c>
    </row>
    <row r="69" spans="1:2">
      <c r="A69">
        <v>101</v>
      </c>
      <c r="B69">
        <v>0.53781675900000003</v>
      </c>
    </row>
    <row r="70" spans="1:2">
      <c r="A70">
        <v>102</v>
      </c>
      <c r="B70">
        <v>0.59054744100000001</v>
      </c>
    </row>
    <row r="71" spans="1:2">
      <c r="A71">
        <v>103</v>
      </c>
      <c r="B71">
        <v>0.53781675900000003</v>
      </c>
    </row>
    <row r="72" spans="1:2">
      <c r="A72">
        <v>104</v>
      </c>
      <c r="B72">
        <v>0.64311293899999999</v>
      </c>
    </row>
    <row r="73" spans="1:2">
      <c r="A73">
        <v>105</v>
      </c>
      <c r="B73">
        <v>0.122918475</v>
      </c>
    </row>
    <row r="74" spans="1:2">
      <c r="A74">
        <v>106</v>
      </c>
      <c r="B74">
        <v>0.63054989100000003</v>
      </c>
    </row>
    <row r="75" spans="1:2">
      <c r="A75">
        <v>107</v>
      </c>
      <c r="B75">
        <v>0.41727924500000002</v>
      </c>
    </row>
    <row r="76" spans="1:2">
      <c r="A76">
        <v>109</v>
      </c>
      <c r="B76">
        <v>0.14876315100000001</v>
      </c>
    </row>
    <row r="77" spans="1:2">
      <c r="A77">
        <v>110</v>
      </c>
      <c r="B77">
        <v>0.15459789400000001</v>
      </c>
    </row>
    <row r="78" spans="1:2">
      <c r="A78">
        <v>111</v>
      </c>
      <c r="B78">
        <v>0.37616439800000001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6B08C-F669-D642-8655-F09AC9386418}">
  <sheetPr>
    <pageSetUpPr fitToPage="1"/>
  </sheetPr>
  <dimension ref="A1:I706"/>
  <sheetViews>
    <sheetView topLeftCell="A539" workbookViewId="0">
      <selection activeCell="E548" sqref="E548"/>
    </sheetView>
  </sheetViews>
  <sheetFormatPr baseColWidth="10" defaultColWidth="8.83203125" defaultRowHeight="16"/>
  <cols>
    <col min="1" max="1" width="9.1640625" style="85" customWidth="1"/>
    <col min="2" max="2" width="54.6640625" style="85" customWidth="1"/>
    <col min="3" max="3" width="9.33203125" style="86" customWidth="1"/>
    <col min="4" max="4" width="40.5" style="87" bestFit="1" customWidth="1"/>
    <col min="5" max="5" width="81.1640625" style="87" bestFit="1" customWidth="1"/>
    <col min="6" max="6" width="8.83203125" style="88"/>
    <col min="7" max="7" width="19.83203125" style="74" customWidth="1"/>
    <col min="8" max="8" width="13.5" style="74" bestFit="1" customWidth="1"/>
    <col min="9" max="9" width="22.6640625" style="74" customWidth="1"/>
    <col min="10" max="16384" width="8.83203125" style="88"/>
  </cols>
  <sheetData>
    <row r="1" spans="1:9">
      <c r="A1" s="84" t="s">
        <v>749</v>
      </c>
    </row>
    <row r="2" spans="1:9" ht="28">
      <c r="A2" s="89" t="s">
        <v>750</v>
      </c>
      <c r="B2" s="89"/>
      <c r="C2" s="89"/>
      <c r="D2" s="89"/>
      <c r="E2" s="89"/>
      <c r="G2" s="90" t="s">
        <v>166</v>
      </c>
      <c r="H2" s="90" t="s">
        <v>167</v>
      </c>
      <c r="I2" s="90" t="s">
        <v>10</v>
      </c>
    </row>
    <row r="3" spans="1:9" ht="15">
      <c r="G3" s="91"/>
      <c r="H3" s="91"/>
      <c r="I3" s="91"/>
    </row>
    <row r="4" spans="1:9" s="94" customFormat="1" ht="28.5" customHeight="1">
      <c r="A4" s="92" t="s">
        <v>751</v>
      </c>
      <c r="B4" s="92" t="s">
        <v>752</v>
      </c>
      <c r="C4" s="93" t="s">
        <v>753</v>
      </c>
      <c r="D4" s="93" t="s">
        <v>754</v>
      </c>
      <c r="E4" s="93" t="s">
        <v>755</v>
      </c>
      <c r="F4" s="94" t="s">
        <v>167</v>
      </c>
      <c r="G4" s="91"/>
      <c r="H4" s="91"/>
      <c r="I4" s="91"/>
    </row>
    <row r="5" spans="1:9" ht="15">
      <c r="A5" s="95" t="s">
        <v>756</v>
      </c>
      <c r="B5" s="95" t="s">
        <v>757</v>
      </c>
      <c r="C5" s="96" t="s">
        <v>758</v>
      </c>
      <c r="D5" s="97" t="s">
        <v>759</v>
      </c>
      <c r="E5" s="98" t="s">
        <v>760</v>
      </c>
      <c r="F5" s="88">
        <v>3361</v>
      </c>
      <c r="G5" s="99" t="s">
        <v>178</v>
      </c>
      <c r="H5" s="99" t="s">
        <v>179</v>
      </c>
      <c r="I5" s="99" t="s">
        <v>180</v>
      </c>
    </row>
    <row r="6" spans="1:9" ht="60" customHeight="1">
      <c r="A6" s="95" t="s">
        <v>761</v>
      </c>
      <c r="B6" s="95" t="s">
        <v>762</v>
      </c>
      <c r="C6" s="96" t="s">
        <v>758</v>
      </c>
      <c r="D6" s="97" t="s">
        <v>759</v>
      </c>
      <c r="E6" s="100" t="s">
        <v>763</v>
      </c>
      <c r="F6" s="88">
        <v>3361</v>
      </c>
      <c r="G6" s="99" t="s">
        <v>178</v>
      </c>
      <c r="H6" s="99" t="s">
        <v>181</v>
      </c>
      <c r="I6" s="99" t="s">
        <v>182</v>
      </c>
    </row>
    <row r="7" spans="1:9" ht="15">
      <c r="A7" s="95" t="s">
        <v>764</v>
      </c>
      <c r="B7" s="95" t="s">
        <v>765</v>
      </c>
      <c r="C7" s="101" t="s">
        <v>766</v>
      </c>
      <c r="D7" s="98" t="s">
        <v>767</v>
      </c>
      <c r="E7" s="98" t="s">
        <v>760</v>
      </c>
      <c r="F7" s="88">
        <v>3361</v>
      </c>
      <c r="G7" s="99" t="s">
        <v>183</v>
      </c>
      <c r="H7" s="99" t="s">
        <v>179</v>
      </c>
      <c r="I7" s="99" t="s">
        <v>180</v>
      </c>
    </row>
    <row r="8" spans="1:9" ht="60" customHeight="1">
      <c r="A8" s="95" t="s">
        <v>768</v>
      </c>
      <c r="B8" s="95" t="s">
        <v>769</v>
      </c>
      <c r="C8" s="101" t="s">
        <v>766</v>
      </c>
      <c r="D8" s="98" t="s">
        <v>767</v>
      </c>
      <c r="E8" s="100" t="s">
        <v>770</v>
      </c>
      <c r="F8" s="88">
        <v>3361</v>
      </c>
      <c r="G8" s="99" t="s">
        <v>184</v>
      </c>
      <c r="H8" s="99" t="s">
        <v>179</v>
      </c>
      <c r="I8" s="99" t="s">
        <v>180</v>
      </c>
    </row>
    <row r="9" spans="1:9" ht="29">
      <c r="A9" s="95" t="s">
        <v>771</v>
      </c>
      <c r="B9" s="95" t="s">
        <v>772</v>
      </c>
      <c r="C9" s="101" t="s">
        <v>773</v>
      </c>
      <c r="D9" s="98" t="s">
        <v>774</v>
      </c>
      <c r="E9" s="98" t="s">
        <v>760</v>
      </c>
      <c r="F9" s="88" t="s">
        <v>775</v>
      </c>
      <c r="G9" s="99" t="s">
        <v>185</v>
      </c>
      <c r="H9" s="99" t="s">
        <v>186</v>
      </c>
      <c r="I9" s="99" t="s">
        <v>19</v>
      </c>
    </row>
    <row r="10" spans="1:9" ht="60" customHeight="1">
      <c r="A10" s="95" t="s">
        <v>776</v>
      </c>
      <c r="B10" s="95" t="s">
        <v>777</v>
      </c>
      <c r="C10" s="101" t="s">
        <v>773</v>
      </c>
      <c r="D10" s="98" t="s">
        <v>774</v>
      </c>
      <c r="E10" s="98" t="s">
        <v>778</v>
      </c>
      <c r="F10" s="88" t="s">
        <v>775</v>
      </c>
      <c r="G10" s="99" t="s">
        <v>187</v>
      </c>
      <c r="H10" s="99" t="s">
        <v>186</v>
      </c>
      <c r="I10" s="99" t="s">
        <v>19</v>
      </c>
    </row>
    <row r="11" spans="1:9" s="105" customFormat="1" ht="90" customHeight="1">
      <c r="A11" s="102" t="s">
        <v>779</v>
      </c>
      <c r="B11" s="100" t="s">
        <v>780</v>
      </c>
      <c r="C11" s="103" t="s">
        <v>773</v>
      </c>
      <c r="D11" s="104" t="s">
        <v>774</v>
      </c>
      <c r="E11" s="100" t="s">
        <v>781</v>
      </c>
      <c r="F11" s="105" t="s">
        <v>775</v>
      </c>
      <c r="G11" s="99" t="s">
        <v>188</v>
      </c>
      <c r="H11" s="99" t="s">
        <v>189</v>
      </c>
      <c r="I11" s="99" t="s">
        <v>29</v>
      </c>
    </row>
    <row r="12" spans="1:9" ht="29">
      <c r="A12" s="95" t="s">
        <v>782</v>
      </c>
      <c r="B12" s="95" t="s">
        <v>783</v>
      </c>
      <c r="C12" s="101" t="s">
        <v>784</v>
      </c>
      <c r="D12" s="98" t="s">
        <v>785</v>
      </c>
      <c r="E12" s="98" t="s">
        <v>760</v>
      </c>
      <c r="F12" s="88" t="s">
        <v>775</v>
      </c>
      <c r="G12" s="99" t="s">
        <v>188</v>
      </c>
      <c r="H12" s="99" t="s">
        <v>186</v>
      </c>
      <c r="I12" s="99" t="s">
        <v>19</v>
      </c>
    </row>
    <row r="13" spans="1:9" ht="60" customHeight="1">
      <c r="A13" s="95" t="s">
        <v>786</v>
      </c>
      <c r="B13" s="95" t="s">
        <v>787</v>
      </c>
      <c r="C13" s="101" t="s">
        <v>784</v>
      </c>
      <c r="D13" s="98" t="s">
        <v>785</v>
      </c>
      <c r="E13" s="98" t="s">
        <v>788</v>
      </c>
      <c r="F13" s="88" t="s">
        <v>775</v>
      </c>
      <c r="G13" s="99" t="s">
        <v>190</v>
      </c>
      <c r="H13" s="99" t="s">
        <v>191</v>
      </c>
      <c r="I13" s="99" t="s">
        <v>192</v>
      </c>
    </row>
    <row r="14" spans="1:9" s="105" customFormat="1" ht="90" customHeight="1">
      <c r="A14" s="102" t="s">
        <v>789</v>
      </c>
      <c r="B14" s="100" t="s">
        <v>790</v>
      </c>
      <c r="C14" s="103" t="s">
        <v>791</v>
      </c>
      <c r="D14" s="104" t="s">
        <v>785</v>
      </c>
      <c r="E14" s="100" t="s">
        <v>792</v>
      </c>
      <c r="F14" s="105" t="s">
        <v>775</v>
      </c>
      <c r="G14" s="99" t="s">
        <v>190</v>
      </c>
      <c r="H14" s="99" t="s">
        <v>189</v>
      </c>
      <c r="I14" s="99" t="s">
        <v>29</v>
      </c>
    </row>
    <row r="15" spans="1:9" ht="96.75" customHeight="1">
      <c r="A15" s="95" t="s">
        <v>793</v>
      </c>
      <c r="B15" s="95" t="s">
        <v>794</v>
      </c>
      <c r="C15" s="101" t="s">
        <v>795</v>
      </c>
      <c r="D15" s="98" t="s">
        <v>796</v>
      </c>
      <c r="E15" s="98" t="s">
        <v>797</v>
      </c>
      <c r="F15" s="88">
        <v>3260</v>
      </c>
      <c r="G15" s="99" t="s">
        <v>190</v>
      </c>
      <c r="H15" s="99" t="s">
        <v>193</v>
      </c>
      <c r="I15" s="99" t="s">
        <v>21</v>
      </c>
    </row>
    <row r="16" spans="1:9" ht="29">
      <c r="A16" s="95" t="s">
        <v>798</v>
      </c>
      <c r="B16" s="95" t="s">
        <v>799</v>
      </c>
      <c r="C16" s="101" t="s">
        <v>800</v>
      </c>
      <c r="D16" s="98" t="s">
        <v>801</v>
      </c>
      <c r="E16" s="98" t="s">
        <v>760</v>
      </c>
      <c r="G16" s="99" t="s">
        <v>190</v>
      </c>
      <c r="H16" s="99" t="s">
        <v>194</v>
      </c>
      <c r="I16" s="99" t="s">
        <v>195</v>
      </c>
    </row>
    <row r="17" spans="1:9" ht="29">
      <c r="A17" s="95" t="s">
        <v>802</v>
      </c>
      <c r="B17" s="95" t="s">
        <v>803</v>
      </c>
      <c r="C17" s="101" t="s">
        <v>800</v>
      </c>
      <c r="D17" s="98" t="s">
        <v>801</v>
      </c>
      <c r="E17" s="98"/>
      <c r="G17" s="99" t="s">
        <v>190</v>
      </c>
      <c r="H17" s="99" t="s">
        <v>196</v>
      </c>
      <c r="I17" s="99" t="s">
        <v>197</v>
      </c>
    </row>
    <row r="18" spans="1:9" ht="29">
      <c r="A18" s="95" t="s">
        <v>804</v>
      </c>
      <c r="B18" s="95" t="s">
        <v>805</v>
      </c>
      <c r="C18" s="101" t="s">
        <v>806</v>
      </c>
      <c r="D18" s="98" t="s">
        <v>807</v>
      </c>
      <c r="E18" s="98" t="s">
        <v>760</v>
      </c>
      <c r="G18" s="99" t="s">
        <v>190</v>
      </c>
      <c r="H18" s="99" t="s">
        <v>198</v>
      </c>
      <c r="I18" s="99" t="s">
        <v>199</v>
      </c>
    </row>
    <row r="19" spans="1:9" ht="29">
      <c r="A19" s="95" t="s">
        <v>808</v>
      </c>
      <c r="B19" s="95" t="s">
        <v>809</v>
      </c>
      <c r="C19" s="101" t="s">
        <v>806</v>
      </c>
      <c r="D19" s="98" t="s">
        <v>807</v>
      </c>
      <c r="E19" s="98"/>
      <c r="G19" s="99" t="s">
        <v>190</v>
      </c>
      <c r="H19" s="99" t="s">
        <v>200</v>
      </c>
      <c r="I19" s="99" t="s">
        <v>201</v>
      </c>
    </row>
    <row r="20" spans="1:9" ht="15">
      <c r="A20" s="95" t="s">
        <v>810</v>
      </c>
      <c r="B20" s="95" t="s">
        <v>811</v>
      </c>
      <c r="C20" s="101" t="s">
        <v>806</v>
      </c>
      <c r="D20" s="98" t="s">
        <v>807</v>
      </c>
      <c r="E20" s="98"/>
      <c r="G20" s="99" t="s">
        <v>190</v>
      </c>
      <c r="H20" s="99" t="s">
        <v>202</v>
      </c>
      <c r="I20" s="99" t="s">
        <v>203</v>
      </c>
    </row>
    <row r="21" spans="1:9" ht="29">
      <c r="A21" s="95" t="s">
        <v>812</v>
      </c>
      <c r="B21" s="95" t="s">
        <v>813</v>
      </c>
      <c r="C21" s="101" t="s">
        <v>806</v>
      </c>
      <c r="D21" s="98" t="s">
        <v>807</v>
      </c>
      <c r="E21" s="98"/>
      <c r="G21" s="99" t="s">
        <v>190</v>
      </c>
      <c r="H21" s="99" t="s">
        <v>204</v>
      </c>
      <c r="I21" s="99" t="s">
        <v>205</v>
      </c>
    </row>
    <row r="22" spans="1:9" ht="29">
      <c r="A22" s="95" t="s">
        <v>814</v>
      </c>
      <c r="B22" s="95" t="s">
        <v>815</v>
      </c>
      <c r="C22" s="101" t="s">
        <v>806</v>
      </c>
      <c r="D22" s="98" t="s">
        <v>807</v>
      </c>
      <c r="E22" s="98"/>
      <c r="G22" s="99" t="s">
        <v>190</v>
      </c>
      <c r="H22" s="99" t="s">
        <v>181</v>
      </c>
      <c r="I22" s="99" t="s">
        <v>182</v>
      </c>
    </row>
    <row r="23" spans="1:9" ht="29">
      <c r="A23" s="95" t="s">
        <v>816</v>
      </c>
      <c r="B23" s="95" t="s">
        <v>817</v>
      </c>
      <c r="C23" s="101" t="s">
        <v>806</v>
      </c>
      <c r="D23" s="98" t="s">
        <v>807</v>
      </c>
      <c r="E23" s="98"/>
      <c r="G23" s="99" t="s">
        <v>190</v>
      </c>
      <c r="H23" s="99" t="s">
        <v>206</v>
      </c>
      <c r="I23" s="99" t="s">
        <v>207</v>
      </c>
    </row>
    <row r="24" spans="1:9" ht="29">
      <c r="A24" s="95" t="s">
        <v>818</v>
      </c>
      <c r="B24" s="95" t="s">
        <v>819</v>
      </c>
      <c r="C24" s="101" t="s">
        <v>806</v>
      </c>
      <c r="D24" s="98" t="s">
        <v>807</v>
      </c>
      <c r="E24" s="98"/>
      <c r="G24" s="99" t="s">
        <v>190</v>
      </c>
      <c r="H24" s="99" t="s">
        <v>186</v>
      </c>
      <c r="I24" s="99" t="s">
        <v>19</v>
      </c>
    </row>
    <row r="25" spans="1:9" ht="29">
      <c r="A25" s="95" t="s">
        <v>820</v>
      </c>
      <c r="B25" s="95" t="s">
        <v>821</v>
      </c>
      <c r="C25" s="101" t="s">
        <v>806</v>
      </c>
      <c r="D25" s="98" t="s">
        <v>807</v>
      </c>
      <c r="E25" s="98"/>
      <c r="G25" s="99" t="s">
        <v>208</v>
      </c>
      <c r="H25" s="99" t="s">
        <v>209</v>
      </c>
      <c r="I25" s="99" t="s">
        <v>32</v>
      </c>
    </row>
    <row r="26" spans="1:9" ht="29">
      <c r="A26" s="95" t="s">
        <v>822</v>
      </c>
      <c r="B26" s="95" t="s">
        <v>823</v>
      </c>
      <c r="C26" s="101" t="s">
        <v>806</v>
      </c>
      <c r="D26" s="98" t="s">
        <v>807</v>
      </c>
      <c r="E26" s="98"/>
      <c r="G26" s="99" t="s">
        <v>208</v>
      </c>
      <c r="H26" s="99" t="s">
        <v>210</v>
      </c>
      <c r="I26" s="99" t="s">
        <v>211</v>
      </c>
    </row>
    <row r="27" spans="1:9" ht="29">
      <c r="A27" s="95" t="s">
        <v>824</v>
      </c>
      <c r="B27" s="95" t="s">
        <v>825</v>
      </c>
      <c r="C27" s="101" t="s">
        <v>806</v>
      </c>
      <c r="D27" s="98" t="s">
        <v>807</v>
      </c>
      <c r="E27" s="98"/>
      <c r="G27" s="99" t="s">
        <v>208</v>
      </c>
      <c r="H27" s="99" t="s">
        <v>212</v>
      </c>
      <c r="I27" s="99" t="s">
        <v>213</v>
      </c>
    </row>
    <row r="28" spans="1:9" ht="29">
      <c r="A28" s="95" t="s">
        <v>826</v>
      </c>
      <c r="B28" s="95" t="s">
        <v>827</v>
      </c>
      <c r="C28" s="101" t="s">
        <v>806</v>
      </c>
      <c r="D28" s="98" t="s">
        <v>807</v>
      </c>
      <c r="E28" s="98"/>
      <c r="G28" s="99" t="s">
        <v>208</v>
      </c>
      <c r="H28" s="99" t="s">
        <v>186</v>
      </c>
      <c r="I28" s="99" t="s">
        <v>19</v>
      </c>
    </row>
    <row r="29" spans="1:9" ht="57">
      <c r="A29" s="95" t="s">
        <v>828</v>
      </c>
      <c r="B29" s="95" t="s">
        <v>829</v>
      </c>
      <c r="C29" s="101" t="s">
        <v>806</v>
      </c>
      <c r="D29" s="98" t="s">
        <v>807</v>
      </c>
      <c r="E29" s="98"/>
      <c r="G29" s="99" t="s">
        <v>214</v>
      </c>
      <c r="H29" s="99" t="s">
        <v>215</v>
      </c>
      <c r="I29" s="99" t="s">
        <v>216</v>
      </c>
    </row>
    <row r="30" spans="1:9" s="108" customFormat="1" ht="54" customHeight="1">
      <c r="A30" s="106" t="s">
        <v>830</v>
      </c>
      <c r="B30" s="106" t="s">
        <v>831</v>
      </c>
      <c r="C30" s="107" t="s">
        <v>832</v>
      </c>
      <c r="D30" s="104" t="s">
        <v>807</v>
      </c>
      <c r="E30" s="104" t="s">
        <v>833</v>
      </c>
      <c r="G30" s="99" t="s">
        <v>214</v>
      </c>
      <c r="H30" s="99" t="s">
        <v>217</v>
      </c>
      <c r="I30" s="99" t="s">
        <v>31</v>
      </c>
    </row>
    <row r="31" spans="1:9" ht="57">
      <c r="A31" s="95" t="s">
        <v>834</v>
      </c>
      <c r="B31" s="95" t="s">
        <v>835</v>
      </c>
      <c r="C31" s="101" t="s">
        <v>836</v>
      </c>
      <c r="D31" s="98" t="s">
        <v>837</v>
      </c>
      <c r="E31" s="98" t="s">
        <v>760</v>
      </c>
      <c r="G31" s="99" t="s">
        <v>214</v>
      </c>
      <c r="H31" s="99" t="s">
        <v>218</v>
      </c>
      <c r="I31" s="99" t="s">
        <v>219</v>
      </c>
    </row>
    <row r="32" spans="1:9" ht="57">
      <c r="A32" s="95" t="s">
        <v>838</v>
      </c>
      <c r="B32" s="95" t="s">
        <v>839</v>
      </c>
      <c r="C32" s="101" t="s">
        <v>836</v>
      </c>
      <c r="D32" s="98" t="s">
        <v>837</v>
      </c>
      <c r="E32" s="98"/>
      <c r="G32" s="99" t="s">
        <v>214</v>
      </c>
      <c r="H32" s="99" t="s">
        <v>193</v>
      </c>
      <c r="I32" s="99" t="s">
        <v>21</v>
      </c>
    </row>
    <row r="33" spans="1:9" s="108" customFormat="1" ht="31.5" customHeight="1">
      <c r="A33" s="104" t="s">
        <v>840</v>
      </c>
      <c r="B33" s="106" t="s">
        <v>841</v>
      </c>
      <c r="C33" s="96" t="s">
        <v>836</v>
      </c>
      <c r="D33" s="104" t="s">
        <v>837</v>
      </c>
      <c r="E33" s="104"/>
      <c r="G33" s="99" t="s">
        <v>214</v>
      </c>
      <c r="H33" s="99" t="s">
        <v>194</v>
      </c>
      <c r="I33" s="99" t="s">
        <v>195</v>
      </c>
    </row>
    <row r="34" spans="1:9" ht="57">
      <c r="A34" s="95" t="s">
        <v>842</v>
      </c>
      <c r="B34" s="95" t="s">
        <v>843</v>
      </c>
      <c r="C34" s="101" t="s">
        <v>836</v>
      </c>
      <c r="D34" s="98" t="s">
        <v>837</v>
      </c>
      <c r="E34" s="98" t="s">
        <v>844</v>
      </c>
      <c r="G34" s="99" t="s">
        <v>214</v>
      </c>
      <c r="H34" s="99" t="s">
        <v>220</v>
      </c>
      <c r="I34" s="99" t="s">
        <v>221</v>
      </c>
    </row>
    <row r="35" spans="1:9" ht="57">
      <c r="A35" s="95" t="s">
        <v>845</v>
      </c>
      <c r="B35" s="95" t="s">
        <v>846</v>
      </c>
      <c r="C35" s="101" t="s">
        <v>836</v>
      </c>
      <c r="D35" s="98" t="s">
        <v>837</v>
      </c>
      <c r="E35" s="98" t="s">
        <v>847</v>
      </c>
      <c r="G35" s="99" t="s">
        <v>214</v>
      </c>
      <c r="H35" s="99" t="s">
        <v>222</v>
      </c>
      <c r="I35" s="99" t="s">
        <v>223</v>
      </c>
    </row>
    <row r="36" spans="1:9" ht="45" customHeight="1">
      <c r="A36" s="95" t="s">
        <v>848</v>
      </c>
      <c r="B36" s="95" t="s">
        <v>849</v>
      </c>
      <c r="C36" s="101" t="s">
        <v>836</v>
      </c>
      <c r="D36" s="98" t="s">
        <v>837</v>
      </c>
      <c r="E36" s="104" t="s">
        <v>850</v>
      </c>
      <c r="G36" s="99" t="s">
        <v>214</v>
      </c>
      <c r="H36" s="99" t="s">
        <v>196</v>
      </c>
      <c r="I36" s="99" t="s">
        <v>197</v>
      </c>
    </row>
    <row r="37" spans="1:9" ht="57">
      <c r="A37" s="95" t="s">
        <v>851</v>
      </c>
      <c r="B37" s="95" t="s">
        <v>852</v>
      </c>
      <c r="C37" s="101" t="s">
        <v>853</v>
      </c>
      <c r="D37" s="98" t="s">
        <v>854</v>
      </c>
      <c r="E37" s="98" t="s">
        <v>760</v>
      </c>
      <c r="G37" s="99" t="s">
        <v>214</v>
      </c>
      <c r="H37" s="99" t="s">
        <v>224</v>
      </c>
      <c r="I37" s="99" t="s">
        <v>225</v>
      </c>
    </row>
    <row r="38" spans="1:9" ht="57">
      <c r="A38" s="95" t="s">
        <v>855</v>
      </c>
      <c r="B38" s="95" t="s">
        <v>856</v>
      </c>
      <c r="C38" s="101" t="s">
        <v>853</v>
      </c>
      <c r="D38" s="98" t="s">
        <v>854</v>
      </c>
      <c r="E38" s="98"/>
      <c r="G38" s="99" t="s">
        <v>214</v>
      </c>
      <c r="H38" s="99" t="s">
        <v>202</v>
      </c>
      <c r="I38" s="99" t="s">
        <v>203</v>
      </c>
    </row>
    <row r="39" spans="1:9" ht="57">
      <c r="A39" s="95" t="s">
        <v>857</v>
      </c>
      <c r="B39" s="95" t="s">
        <v>858</v>
      </c>
      <c r="C39" s="101" t="s">
        <v>853</v>
      </c>
      <c r="D39" s="98" t="s">
        <v>854</v>
      </c>
      <c r="E39" s="98"/>
      <c r="G39" s="99" t="s">
        <v>214</v>
      </c>
      <c r="H39" s="99" t="s">
        <v>206</v>
      </c>
      <c r="I39" s="99" t="s">
        <v>207</v>
      </c>
    </row>
    <row r="40" spans="1:9" ht="57">
      <c r="A40" s="95" t="s">
        <v>859</v>
      </c>
      <c r="B40" s="95" t="s">
        <v>860</v>
      </c>
      <c r="C40" s="101" t="s">
        <v>861</v>
      </c>
      <c r="D40" s="98" t="s">
        <v>862</v>
      </c>
      <c r="E40" s="98" t="s">
        <v>760</v>
      </c>
      <c r="G40" s="99" t="s">
        <v>214</v>
      </c>
      <c r="H40" s="99" t="s">
        <v>226</v>
      </c>
      <c r="I40" s="99" t="s">
        <v>227</v>
      </c>
    </row>
    <row r="41" spans="1:9" ht="57">
      <c r="A41" s="95" t="s">
        <v>863</v>
      </c>
      <c r="B41" s="95" t="s">
        <v>864</v>
      </c>
      <c r="C41" s="101" t="s">
        <v>861</v>
      </c>
      <c r="D41" s="98" t="s">
        <v>862</v>
      </c>
      <c r="E41" s="98"/>
      <c r="G41" s="99" t="s">
        <v>214</v>
      </c>
      <c r="H41" s="99" t="s">
        <v>186</v>
      </c>
      <c r="I41" s="99" t="s">
        <v>19</v>
      </c>
    </row>
    <row r="42" spans="1:9" ht="40.5" customHeight="1">
      <c r="A42" s="95" t="s">
        <v>865</v>
      </c>
      <c r="B42" s="95" t="s">
        <v>866</v>
      </c>
      <c r="C42" s="101" t="s">
        <v>867</v>
      </c>
      <c r="D42" s="98" t="s">
        <v>868</v>
      </c>
      <c r="E42" s="104" t="s">
        <v>869</v>
      </c>
      <c r="G42" s="99" t="s">
        <v>228</v>
      </c>
      <c r="H42" s="99" t="s">
        <v>229</v>
      </c>
      <c r="I42" s="99" t="s">
        <v>230</v>
      </c>
    </row>
    <row r="43" spans="1:9" ht="40.5" customHeight="1">
      <c r="A43" s="95" t="s">
        <v>870</v>
      </c>
      <c r="B43" s="95" t="s">
        <v>871</v>
      </c>
      <c r="C43" s="101" t="s">
        <v>867</v>
      </c>
      <c r="D43" s="98" t="s">
        <v>868</v>
      </c>
      <c r="E43" s="104" t="s">
        <v>872</v>
      </c>
      <c r="G43" s="99" t="s">
        <v>228</v>
      </c>
      <c r="H43" s="99" t="s">
        <v>189</v>
      </c>
      <c r="I43" s="99" t="s">
        <v>29</v>
      </c>
    </row>
    <row r="44" spans="1:9" ht="40.5" customHeight="1">
      <c r="A44" s="95" t="s">
        <v>873</v>
      </c>
      <c r="B44" s="95" t="s">
        <v>874</v>
      </c>
      <c r="C44" s="101" t="s">
        <v>867</v>
      </c>
      <c r="D44" s="98" t="s">
        <v>868</v>
      </c>
      <c r="E44" s="104" t="s">
        <v>872</v>
      </c>
      <c r="G44" s="99" t="s">
        <v>228</v>
      </c>
      <c r="H44" s="99" t="s">
        <v>186</v>
      </c>
      <c r="I44" s="99" t="s">
        <v>19</v>
      </c>
    </row>
    <row r="45" spans="1:9" ht="40.5" customHeight="1">
      <c r="A45" s="95" t="s">
        <v>875</v>
      </c>
      <c r="B45" s="95" t="s">
        <v>876</v>
      </c>
      <c r="C45" s="101" t="s">
        <v>867</v>
      </c>
      <c r="D45" s="98" t="s">
        <v>868</v>
      </c>
      <c r="E45" s="104" t="s">
        <v>872</v>
      </c>
      <c r="G45" s="99" t="s">
        <v>231</v>
      </c>
      <c r="H45" s="99" t="s">
        <v>229</v>
      </c>
      <c r="I45" s="99" t="s">
        <v>230</v>
      </c>
    </row>
    <row r="46" spans="1:9" ht="40.5" customHeight="1">
      <c r="A46" s="95" t="s">
        <v>877</v>
      </c>
      <c r="B46" s="95" t="s">
        <v>878</v>
      </c>
      <c r="C46" s="101" t="s">
        <v>867</v>
      </c>
      <c r="D46" s="98" t="s">
        <v>868</v>
      </c>
      <c r="E46" s="104" t="s">
        <v>872</v>
      </c>
      <c r="G46" s="99" t="s">
        <v>231</v>
      </c>
      <c r="H46" s="99" t="s">
        <v>209</v>
      </c>
      <c r="I46" s="99" t="s">
        <v>32</v>
      </c>
    </row>
    <row r="47" spans="1:9" ht="40.5" customHeight="1">
      <c r="A47" s="95" t="s">
        <v>879</v>
      </c>
      <c r="B47" s="95" t="s">
        <v>880</v>
      </c>
      <c r="C47" s="101" t="s">
        <v>867</v>
      </c>
      <c r="D47" s="98" t="s">
        <v>868</v>
      </c>
      <c r="E47" s="104" t="s">
        <v>872</v>
      </c>
      <c r="G47" s="99" t="s">
        <v>231</v>
      </c>
      <c r="H47" s="99" t="s">
        <v>226</v>
      </c>
      <c r="I47" s="99" t="s">
        <v>227</v>
      </c>
    </row>
    <row r="48" spans="1:9" ht="40.5" customHeight="1">
      <c r="A48" s="95" t="s">
        <v>881</v>
      </c>
      <c r="B48" s="95" t="s">
        <v>882</v>
      </c>
      <c r="C48" s="101" t="s">
        <v>867</v>
      </c>
      <c r="D48" s="98" t="s">
        <v>868</v>
      </c>
      <c r="E48" s="104" t="s">
        <v>872</v>
      </c>
      <c r="G48" s="99" t="s">
        <v>231</v>
      </c>
      <c r="H48" s="99" t="s">
        <v>186</v>
      </c>
      <c r="I48" s="99" t="s">
        <v>19</v>
      </c>
    </row>
    <row r="49" spans="1:9" ht="40.5" customHeight="1">
      <c r="A49" s="95" t="s">
        <v>883</v>
      </c>
      <c r="B49" s="95" t="s">
        <v>884</v>
      </c>
      <c r="C49" s="101" t="s">
        <v>867</v>
      </c>
      <c r="D49" s="98" t="s">
        <v>868</v>
      </c>
      <c r="E49" s="104" t="s">
        <v>872</v>
      </c>
      <c r="G49" s="99" t="s">
        <v>232</v>
      </c>
      <c r="H49" s="99" t="s">
        <v>189</v>
      </c>
      <c r="I49" s="99" t="s">
        <v>29</v>
      </c>
    </row>
    <row r="50" spans="1:9" ht="29">
      <c r="A50" s="95" t="s">
        <v>885</v>
      </c>
      <c r="B50" s="95" t="s">
        <v>886</v>
      </c>
      <c r="C50" s="101" t="s">
        <v>867</v>
      </c>
      <c r="D50" s="98" t="s">
        <v>868</v>
      </c>
      <c r="E50" s="104"/>
      <c r="G50" s="99" t="s">
        <v>232</v>
      </c>
      <c r="H50" s="99" t="s">
        <v>233</v>
      </c>
      <c r="I50" s="99" t="s">
        <v>234</v>
      </c>
    </row>
    <row r="51" spans="1:9" ht="29">
      <c r="A51" s="95" t="s">
        <v>887</v>
      </c>
      <c r="B51" s="95" t="s">
        <v>888</v>
      </c>
      <c r="C51" s="101" t="s">
        <v>867</v>
      </c>
      <c r="D51" s="98" t="s">
        <v>868</v>
      </c>
      <c r="E51" s="109"/>
      <c r="G51" s="99" t="s">
        <v>232</v>
      </c>
      <c r="H51" s="99" t="s">
        <v>235</v>
      </c>
      <c r="I51" s="99" t="s">
        <v>236</v>
      </c>
    </row>
    <row r="52" spans="1:9" ht="29">
      <c r="A52" s="95" t="s">
        <v>889</v>
      </c>
      <c r="B52" s="95" t="s">
        <v>890</v>
      </c>
      <c r="C52" s="101" t="s">
        <v>867</v>
      </c>
      <c r="D52" s="98" t="s">
        <v>868</v>
      </c>
      <c r="E52" s="109"/>
      <c r="G52" s="99" t="s">
        <v>232</v>
      </c>
      <c r="H52" s="99" t="s">
        <v>237</v>
      </c>
      <c r="I52" s="99" t="s">
        <v>238</v>
      </c>
    </row>
    <row r="53" spans="1:9" ht="29">
      <c r="A53" s="95" t="s">
        <v>891</v>
      </c>
      <c r="B53" s="95" t="s">
        <v>892</v>
      </c>
      <c r="C53" s="101" t="s">
        <v>867</v>
      </c>
      <c r="D53" s="98" t="s">
        <v>868</v>
      </c>
      <c r="E53" s="109"/>
      <c r="G53" s="99" t="s">
        <v>232</v>
      </c>
      <c r="H53" s="99" t="s">
        <v>202</v>
      </c>
      <c r="I53" s="99" t="s">
        <v>203</v>
      </c>
    </row>
    <row r="54" spans="1:9" ht="29">
      <c r="A54" s="95" t="s">
        <v>893</v>
      </c>
      <c r="B54" s="95" t="s">
        <v>894</v>
      </c>
      <c r="C54" s="101" t="s">
        <v>867</v>
      </c>
      <c r="D54" s="98" t="s">
        <v>868</v>
      </c>
      <c r="E54" s="109"/>
      <c r="G54" s="99" t="s">
        <v>232</v>
      </c>
      <c r="H54" s="99" t="s">
        <v>239</v>
      </c>
      <c r="I54" s="99" t="s">
        <v>240</v>
      </c>
    </row>
    <row r="55" spans="1:9" ht="29">
      <c r="A55" s="95" t="s">
        <v>895</v>
      </c>
      <c r="B55" s="95" t="s">
        <v>896</v>
      </c>
      <c r="C55" s="101" t="s">
        <v>867</v>
      </c>
      <c r="D55" s="98" t="s">
        <v>868</v>
      </c>
      <c r="E55" s="109"/>
      <c r="G55" s="99" t="s">
        <v>232</v>
      </c>
      <c r="H55" s="99" t="s">
        <v>204</v>
      </c>
      <c r="I55" s="99" t="s">
        <v>205</v>
      </c>
    </row>
    <row r="56" spans="1:9" ht="45" customHeight="1">
      <c r="A56" s="95" t="s">
        <v>897</v>
      </c>
      <c r="B56" s="95" t="s">
        <v>849</v>
      </c>
      <c r="C56" s="101" t="s">
        <v>867</v>
      </c>
      <c r="D56" s="98" t="s">
        <v>868</v>
      </c>
      <c r="E56" s="104" t="s">
        <v>898</v>
      </c>
      <c r="G56" s="99" t="s">
        <v>232</v>
      </c>
      <c r="H56" s="99" t="s">
        <v>186</v>
      </c>
      <c r="I56" s="99" t="s">
        <v>19</v>
      </c>
    </row>
    <row r="57" spans="1:9" ht="54.75" customHeight="1">
      <c r="A57" s="95" t="s">
        <v>899</v>
      </c>
      <c r="B57" s="95" t="s">
        <v>900</v>
      </c>
      <c r="C57" s="101" t="s">
        <v>867</v>
      </c>
      <c r="D57" s="98" t="s">
        <v>868</v>
      </c>
      <c r="E57" s="98" t="s">
        <v>901</v>
      </c>
      <c r="G57" s="99" t="s">
        <v>241</v>
      </c>
      <c r="H57" s="99" t="s">
        <v>242</v>
      </c>
      <c r="I57" s="99" t="s">
        <v>243</v>
      </c>
    </row>
    <row r="58" spans="1:9" ht="29">
      <c r="A58" s="95" t="s">
        <v>902</v>
      </c>
      <c r="B58" s="95" t="s">
        <v>903</v>
      </c>
      <c r="C58" s="101" t="s">
        <v>904</v>
      </c>
      <c r="D58" s="98" t="s">
        <v>905</v>
      </c>
      <c r="E58" s="98" t="s">
        <v>760</v>
      </c>
      <c r="G58" s="99" t="s">
        <v>241</v>
      </c>
      <c r="H58" s="99" t="s">
        <v>239</v>
      </c>
      <c r="I58" s="99" t="s">
        <v>240</v>
      </c>
    </row>
    <row r="59" spans="1:9" ht="29">
      <c r="A59" s="95" t="s">
        <v>906</v>
      </c>
      <c r="B59" s="95" t="s">
        <v>907</v>
      </c>
      <c r="C59" s="101" t="s">
        <v>908</v>
      </c>
      <c r="D59" s="98" t="s">
        <v>909</v>
      </c>
      <c r="E59" s="98" t="s">
        <v>760</v>
      </c>
      <c r="G59" s="99" t="s">
        <v>241</v>
      </c>
      <c r="H59" s="99" t="s">
        <v>186</v>
      </c>
      <c r="I59" s="99" t="s">
        <v>19</v>
      </c>
    </row>
    <row r="60" spans="1:9" ht="29">
      <c r="A60" s="95" t="s">
        <v>910</v>
      </c>
      <c r="B60" s="95" t="s">
        <v>911</v>
      </c>
      <c r="C60" s="101" t="s">
        <v>908</v>
      </c>
      <c r="D60" s="98" t="s">
        <v>909</v>
      </c>
      <c r="E60" s="98"/>
      <c r="G60" s="99" t="s">
        <v>244</v>
      </c>
      <c r="H60" s="99" t="s">
        <v>189</v>
      </c>
      <c r="I60" s="99" t="s">
        <v>29</v>
      </c>
    </row>
    <row r="61" spans="1:9" ht="29">
      <c r="A61" s="95" t="s">
        <v>912</v>
      </c>
      <c r="B61" s="95" t="s">
        <v>913</v>
      </c>
      <c r="C61" s="101" t="s">
        <v>908</v>
      </c>
      <c r="D61" s="98" t="s">
        <v>909</v>
      </c>
      <c r="E61" s="98"/>
      <c r="G61" s="99" t="s">
        <v>244</v>
      </c>
      <c r="H61" s="99" t="s">
        <v>193</v>
      </c>
      <c r="I61" s="99" t="s">
        <v>21</v>
      </c>
    </row>
    <row r="62" spans="1:9" ht="15">
      <c r="A62" s="95" t="s">
        <v>914</v>
      </c>
      <c r="B62" s="95" t="s">
        <v>915</v>
      </c>
      <c r="C62" s="101" t="s">
        <v>908</v>
      </c>
      <c r="D62" s="98" t="s">
        <v>909</v>
      </c>
      <c r="E62" s="98"/>
      <c r="G62" s="99" t="s">
        <v>244</v>
      </c>
      <c r="H62" s="99" t="s">
        <v>245</v>
      </c>
      <c r="I62" s="99" t="s">
        <v>246</v>
      </c>
    </row>
    <row r="63" spans="1:9" ht="54.75" customHeight="1">
      <c r="A63" s="95" t="s">
        <v>916</v>
      </c>
      <c r="B63" s="95" t="s">
        <v>917</v>
      </c>
      <c r="C63" s="101" t="s">
        <v>908</v>
      </c>
      <c r="D63" s="98" t="s">
        <v>909</v>
      </c>
      <c r="E63" s="98" t="s">
        <v>918</v>
      </c>
      <c r="G63" s="99" t="s">
        <v>244</v>
      </c>
      <c r="H63" s="99" t="s">
        <v>196</v>
      </c>
      <c r="I63" s="99" t="s">
        <v>197</v>
      </c>
    </row>
    <row r="64" spans="1:9" ht="29">
      <c r="A64" s="95" t="s">
        <v>919</v>
      </c>
      <c r="B64" s="95" t="s">
        <v>920</v>
      </c>
      <c r="C64" s="101" t="s">
        <v>908</v>
      </c>
      <c r="D64" s="98" t="s">
        <v>909</v>
      </c>
      <c r="E64" s="98"/>
      <c r="G64" s="99" t="s">
        <v>244</v>
      </c>
      <c r="H64" s="99" t="s">
        <v>206</v>
      </c>
      <c r="I64" s="99" t="s">
        <v>207</v>
      </c>
    </row>
    <row r="65" spans="1:9" ht="15">
      <c r="A65" s="95" t="s">
        <v>921</v>
      </c>
      <c r="B65" s="95" t="s">
        <v>922</v>
      </c>
      <c r="C65" s="101" t="s">
        <v>908</v>
      </c>
      <c r="D65" s="98" t="s">
        <v>909</v>
      </c>
      <c r="E65" s="98"/>
      <c r="G65" s="99" t="s">
        <v>244</v>
      </c>
      <c r="H65" s="99" t="s">
        <v>226</v>
      </c>
      <c r="I65" s="99" t="s">
        <v>227</v>
      </c>
    </row>
    <row r="66" spans="1:9" ht="29">
      <c r="A66" s="95" t="s">
        <v>923</v>
      </c>
      <c r="B66" s="95" t="s">
        <v>924</v>
      </c>
      <c r="C66" s="101" t="s">
        <v>925</v>
      </c>
      <c r="D66" s="98" t="s">
        <v>926</v>
      </c>
      <c r="E66" s="98" t="s">
        <v>760</v>
      </c>
      <c r="G66" s="99" t="s">
        <v>244</v>
      </c>
      <c r="H66" s="99" t="s">
        <v>186</v>
      </c>
      <c r="I66" s="99" t="s">
        <v>19</v>
      </c>
    </row>
    <row r="67" spans="1:9" ht="29">
      <c r="A67" s="95" t="s">
        <v>927</v>
      </c>
      <c r="B67" s="95" t="s">
        <v>928</v>
      </c>
      <c r="C67" s="101" t="s">
        <v>925</v>
      </c>
      <c r="D67" s="98" t="s">
        <v>926</v>
      </c>
      <c r="E67" s="98"/>
      <c r="G67" s="99" t="s">
        <v>247</v>
      </c>
      <c r="H67" s="99" t="s">
        <v>217</v>
      </c>
      <c r="I67" s="99" t="s">
        <v>31</v>
      </c>
    </row>
    <row r="68" spans="1:9" ht="43.5" customHeight="1">
      <c r="A68" s="95" t="s">
        <v>929</v>
      </c>
      <c r="B68" s="95" t="s">
        <v>846</v>
      </c>
      <c r="C68" s="101" t="s">
        <v>925</v>
      </c>
      <c r="D68" s="98" t="s">
        <v>926</v>
      </c>
      <c r="E68" s="98" t="s">
        <v>930</v>
      </c>
      <c r="G68" s="99" t="s">
        <v>247</v>
      </c>
      <c r="H68" s="99" t="s">
        <v>189</v>
      </c>
      <c r="I68" s="99" t="s">
        <v>29</v>
      </c>
    </row>
    <row r="69" spans="1:9" ht="56.25" customHeight="1">
      <c r="A69" s="95" t="s">
        <v>931</v>
      </c>
      <c r="B69" s="95" t="s">
        <v>900</v>
      </c>
      <c r="C69" s="110" t="s">
        <v>932</v>
      </c>
      <c r="D69" s="98" t="s">
        <v>926</v>
      </c>
      <c r="E69" s="98" t="s">
        <v>933</v>
      </c>
      <c r="G69" s="99" t="s">
        <v>247</v>
      </c>
      <c r="H69" s="99" t="s">
        <v>248</v>
      </c>
      <c r="I69" s="99" t="s">
        <v>249</v>
      </c>
    </row>
    <row r="70" spans="1:9" ht="29">
      <c r="A70" s="95" t="s">
        <v>934</v>
      </c>
      <c r="B70" s="95" t="s">
        <v>935</v>
      </c>
      <c r="C70" s="101" t="s">
        <v>936</v>
      </c>
      <c r="D70" s="98" t="s">
        <v>937</v>
      </c>
      <c r="E70" s="98" t="s">
        <v>938</v>
      </c>
      <c r="G70" s="99" t="s">
        <v>247</v>
      </c>
      <c r="H70" s="99" t="s">
        <v>194</v>
      </c>
      <c r="I70" s="99" t="s">
        <v>195</v>
      </c>
    </row>
    <row r="71" spans="1:9" ht="29">
      <c r="A71" s="95" t="s">
        <v>939</v>
      </c>
      <c r="B71" s="95" t="s">
        <v>940</v>
      </c>
      <c r="C71" s="101" t="s">
        <v>936</v>
      </c>
      <c r="D71" s="98" t="s">
        <v>937</v>
      </c>
      <c r="E71" s="98"/>
      <c r="G71" s="99" t="s">
        <v>247</v>
      </c>
      <c r="H71" s="99" t="s">
        <v>250</v>
      </c>
      <c r="I71" s="99" t="s">
        <v>251</v>
      </c>
    </row>
    <row r="72" spans="1:9" ht="30">
      <c r="A72" s="95" t="s">
        <v>941</v>
      </c>
      <c r="B72" s="95" t="s">
        <v>942</v>
      </c>
      <c r="C72" s="101" t="s">
        <v>936</v>
      </c>
      <c r="D72" s="98" t="s">
        <v>937</v>
      </c>
      <c r="E72" s="98" t="s">
        <v>943</v>
      </c>
      <c r="G72" s="99" t="s">
        <v>247</v>
      </c>
      <c r="H72" s="99" t="s">
        <v>245</v>
      </c>
      <c r="I72" s="99" t="s">
        <v>246</v>
      </c>
    </row>
    <row r="73" spans="1:9" ht="30">
      <c r="A73" s="95" t="s">
        <v>944</v>
      </c>
      <c r="B73" s="95" t="s">
        <v>945</v>
      </c>
      <c r="C73" s="101" t="s">
        <v>936</v>
      </c>
      <c r="D73" s="98" t="s">
        <v>937</v>
      </c>
      <c r="E73" s="98" t="s">
        <v>946</v>
      </c>
      <c r="G73" s="99" t="s">
        <v>247</v>
      </c>
      <c r="H73" s="99" t="s">
        <v>222</v>
      </c>
      <c r="I73" s="99" t="s">
        <v>223</v>
      </c>
    </row>
    <row r="74" spans="1:9" ht="45" customHeight="1">
      <c r="A74" s="95" t="s">
        <v>947</v>
      </c>
      <c r="B74" s="95" t="s">
        <v>948</v>
      </c>
      <c r="C74" s="101" t="s">
        <v>949</v>
      </c>
      <c r="D74" s="98" t="s">
        <v>950</v>
      </c>
      <c r="E74" s="98" t="s">
        <v>951</v>
      </c>
      <c r="G74" s="99" t="s">
        <v>247</v>
      </c>
      <c r="H74" s="99" t="s">
        <v>196</v>
      </c>
      <c r="I74" s="99" t="s">
        <v>197</v>
      </c>
    </row>
    <row r="75" spans="1:9" s="111" customFormat="1" ht="29">
      <c r="A75" s="95" t="s">
        <v>952</v>
      </c>
      <c r="B75" s="95" t="s">
        <v>953</v>
      </c>
      <c r="C75" s="101" t="s">
        <v>954</v>
      </c>
      <c r="D75" s="98" t="s">
        <v>955</v>
      </c>
      <c r="E75" s="98" t="s">
        <v>956</v>
      </c>
      <c r="G75" s="99" t="s">
        <v>247</v>
      </c>
      <c r="H75" s="99" t="s">
        <v>186</v>
      </c>
      <c r="I75" s="99" t="s">
        <v>19</v>
      </c>
    </row>
    <row r="76" spans="1:9" s="111" customFormat="1" ht="29">
      <c r="A76" s="95" t="s">
        <v>957</v>
      </c>
      <c r="B76" s="95" t="s">
        <v>958</v>
      </c>
      <c r="C76" s="101" t="s">
        <v>954</v>
      </c>
      <c r="D76" s="98" t="s">
        <v>955</v>
      </c>
      <c r="E76" s="98"/>
      <c r="G76" s="99" t="s">
        <v>252</v>
      </c>
      <c r="H76" s="99" t="s">
        <v>229</v>
      </c>
      <c r="I76" s="99" t="s">
        <v>230</v>
      </c>
    </row>
    <row r="77" spans="1:9" s="111" customFormat="1" ht="29">
      <c r="A77" s="95" t="s">
        <v>959</v>
      </c>
      <c r="B77" s="95" t="s">
        <v>960</v>
      </c>
      <c r="C77" s="101" t="s">
        <v>954</v>
      </c>
      <c r="D77" s="98" t="s">
        <v>955</v>
      </c>
      <c r="E77" s="98"/>
      <c r="G77" s="99" t="s">
        <v>252</v>
      </c>
      <c r="H77" s="99" t="s">
        <v>253</v>
      </c>
      <c r="I77" s="99" t="s">
        <v>254</v>
      </c>
    </row>
    <row r="78" spans="1:9" s="111" customFormat="1" ht="29">
      <c r="A78" s="95" t="s">
        <v>961</v>
      </c>
      <c r="B78" s="95" t="s">
        <v>962</v>
      </c>
      <c r="C78" s="101" t="s">
        <v>954</v>
      </c>
      <c r="D78" s="98" t="s">
        <v>955</v>
      </c>
      <c r="E78" s="98"/>
      <c r="G78" s="99" t="s">
        <v>252</v>
      </c>
      <c r="H78" s="99" t="s">
        <v>191</v>
      </c>
      <c r="I78" s="99" t="s">
        <v>192</v>
      </c>
    </row>
    <row r="79" spans="1:9" ht="29">
      <c r="A79" s="95" t="s">
        <v>963</v>
      </c>
      <c r="B79" s="95" t="s">
        <v>964</v>
      </c>
      <c r="C79" s="96" t="s">
        <v>965</v>
      </c>
      <c r="D79" s="104" t="s">
        <v>966</v>
      </c>
      <c r="E79" s="98" t="s">
        <v>938</v>
      </c>
      <c r="G79" s="99" t="s">
        <v>252</v>
      </c>
      <c r="H79" s="99" t="s">
        <v>255</v>
      </c>
      <c r="I79" s="99" t="s">
        <v>256</v>
      </c>
    </row>
    <row r="80" spans="1:9" ht="29">
      <c r="A80" s="95" t="s">
        <v>967</v>
      </c>
      <c r="B80" s="95" t="s">
        <v>968</v>
      </c>
      <c r="C80" s="101" t="s">
        <v>965</v>
      </c>
      <c r="D80" s="98" t="s">
        <v>966</v>
      </c>
      <c r="E80" s="98"/>
      <c r="G80" s="99" t="s">
        <v>252</v>
      </c>
      <c r="H80" s="99" t="s">
        <v>189</v>
      </c>
      <c r="I80" s="99" t="s">
        <v>29</v>
      </c>
    </row>
    <row r="81" spans="1:9" ht="29">
      <c r="A81" s="95" t="s">
        <v>969</v>
      </c>
      <c r="B81" s="95" t="s">
        <v>970</v>
      </c>
      <c r="C81" s="101" t="s">
        <v>965</v>
      </c>
      <c r="D81" s="98" t="s">
        <v>966</v>
      </c>
      <c r="E81" s="98"/>
      <c r="G81" s="99" t="s">
        <v>252</v>
      </c>
      <c r="H81" s="99" t="s">
        <v>193</v>
      </c>
      <c r="I81" s="99" t="s">
        <v>21</v>
      </c>
    </row>
    <row r="82" spans="1:9" ht="29">
      <c r="A82" s="95" t="s">
        <v>971</v>
      </c>
      <c r="B82" s="95" t="s">
        <v>972</v>
      </c>
      <c r="C82" s="101" t="s">
        <v>965</v>
      </c>
      <c r="D82" s="98" t="s">
        <v>966</v>
      </c>
      <c r="E82" s="98"/>
      <c r="G82" s="99" t="s">
        <v>252</v>
      </c>
      <c r="H82" s="99" t="s">
        <v>194</v>
      </c>
      <c r="I82" s="99" t="s">
        <v>195</v>
      </c>
    </row>
    <row r="83" spans="1:9" ht="30">
      <c r="A83" s="95" t="s">
        <v>973</v>
      </c>
      <c r="B83" s="95" t="s">
        <v>974</v>
      </c>
      <c r="C83" s="101" t="s">
        <v>965</v>
      </c>
      <c r="D83" s="98" t="s">
        <v>966</v>
      </c>
      <c r="E83" s="98" t="s">
        <v>975</v>
      </c>
      <c r="G83" s="99" t="s">
        <v>252</v>
      </c>
      <c r="H83" s="99" t="s">
        <v>245</v>
      </c>
      <c r="I83" s="99" t="s">
        <v>246</v>
      </c>
    </row>
    <row r="84" spans="1:9" ht="29">
      <c r="A84" s="95" t="s">
        <v>976</v>
      </c>
      <c r="B84" s="95" t="s">
        <v>977</v>
      </c>
      <c r="C84" s="101" t="s">
        <v>965</v>
      </c>
      <c r="D84" s="98" t="s">
        <v>966</v>
      </c>
      <c r="E84" s="98"/>
      <c r="G84" s="99" t="s">
        <v>252</v>
      </c>
      <c r="H84" s="99" t="s">
        <v>196</v>
      </c>
      <c r="I84" s="99" t="s">
        <v>197</v>
      </c>
    </row>
    <row r="85" spans="1:9" ht="29">
      <c r="A85" s="95" t="s">
        <v>978</v>
      </c>
      <c r="B85" s="95" t="s">
        <v>979</v>
      </c>
      <c r="C85" s="101" t="s">
        <v>980</v>
      </c>
      <c r="D85" s="98" t="s">
        <v>981</v>
      </c>
      <c r="E85" s="98" t="s">
        <v>760</v>
      </c>
      <c r="G85" s="99" t="s">
        <v>252</v>
      </c>
      <c r="H85" s="99" t="s">
        <v>235</v>
      </c>
      <c r="I85" s="99" t="s">
        <v>236</v>
      </c>
    </row>
    <row r="86" spans="1:9" ht="29">
      <c r="A86" s="95" t="s">
        <v>982</v>
      </c>
      <c r="B86" s="95" t="s">
        <v>983</v>
      </c>
      <c r="C86" s="101" t="s">
        <v>980</v>
      </c>
      <c r="D86" s="98" t="s">
        <v>981</v>
      </c>
      <c r="E86" s="98"/>
      <c r="G86" s="99" t="s">
        <v>252</v>
      </c>
      <c r="H86" s="99" t="s">
        <v>257</v>
      </c>
      <c r="I86" s="99" t="s">
        <v>258</v>
      </c>
    </row>
    <row r="87" spans="1:9" ht="29">
      <c r="A87" s="95" t="s">
        <v>984</v>
      </c>
      <c r="B87" s="95" t="s">
        <v>985</v>
      </c>
      <c r="C87" s="101" t="s">
        <v>980</v>
      </c>
      <c r="D87" s="98" t="s">
        <v>981</v>
      </c>
      <c r="E87" s="98"/>
      <c r="G87" s="99" t="s">
        <v>252</v>
      </c>
      <c r="H87" s="99" t="s">
        <v>242</v>
      </c>
      <c r="I87" s="99" t="s">
        <v>243</v>
      </c>
    </row>
    <row r="88" spans="1:9" ht="29">
      <c r="A88" s="95" t="s">
        <v>986</v>
      </c>
      <c r="B88" s="95" t="s">
        <v>987</v>
      </c>
      <c r="C88" s="101" t="s">
        <v>980</v>
      </c>
      <c r="D88" s="98" t="s">
        <v>981</v>
      </c>
      <c r="E88" s="98"/>
      <c r="G88" s="99" t="s">
        <v>252</v>
      </c>
      <c r="H88" s="99" t="s">
        <v>259</v>
      </c>
      <c r="I88" s="99" t="s">
        <v>260</v>
      </c>
    </row>
    <row r="89" spans="1:9" ht="29">
      <c r="A89" s="95" t="s">
        <v>988</v>
      </c>
      <c r="B89" s="95" t="s">
        <v>989</v>
      </c>
      <c r="C89" s="101" t="s">
        <v>980</v>
      </c>
      <c r="D89" s="98" t="s">
        <v>981</v>
      </c>
      <c r="E89" s="98"/>
      <c r="G89" s="99" t="s">
        <v>252</v>
      </c>
      <c r="H89" s="99" t="s">
        <v>209</v>
      </c>
      <c r="I89" s="99" t="s">
        <v>32</v>
      </c>
    </row>
    <row r="90" spans="1:9" ht="29">
      <c r="A90" s="95" t="s">
        <v>990</v>
      </c>
      <c r="B90" s="95" t="s">
        <v>991</v>
      </c>
      <c r="C90" s="101" t="s">
        <v>980</v>
      </c>
      <c r="D90" s="98" t="s">
        <v>981</v>
      </c>
      <c r="E90" s="98"/>
      <c r="G90" s="99" t="s">
        <v>252</v>
      </c>
      <c r="H90" s="99" t="s">
        <v>206</v>
      </c>
      <c r="I90" s="99" t="s">
        <v>207</v>
      </c>
    </row>
    <row r="91" spans="1:9" ht="29">
      <c r="A91" s="95" t="s">
        <v>992</v>
      </c>
      <c r="B91" s="95" t="s">
        <v>993</v>
      </c>
      <c r="C91" s="101" t="s">
        <v>980</v>
      </c>
      <c r="D91" s="98" t="s">
        <v>981</v>
      </c>
      <c r="E91" s="98"/>
      <c r="G91" s="99" t="s">
        <v>252</v>
      </c>
      <c r="H91" s="99" t="s">
        <v>212</v>
      </c>
      <c r="I91" s="99" t="s">
        <v>213</v>
      </c>
    </row>
    <row r="92" spans="1:9" ht="29">
      <c r="A92" s="95" t="s">
        <v>994</v>
      </c>
      <c r="B92" s="95" t="s">
        <v>995</v>
      </c>
      <c r="C92" s="101" t="s">
        <v>980</v>
      </c>
      <c r="D92" s="98" t="s">
        <v>981</v>
      </c>
      <c r="E92" s="98"/>
      <c r="G92" s="99" t="s">
        <v>252</v>
      </c>
      <c r="H92" s="99" t="s">
        <v>186</v>
      </c>
      <c r="I92" s="99" t="s">
        <v>19</v>
      </c>
    </row>
    <row r="93" spans="1:9" ht="29">
      <c r="A93" s="95" t="s">
        <v>996</v>
      </c>
      <c r="B93" s="95" t="s">
        <v>997</v>
      </c>
      <c r="C93" s="101" t="s">
        <v>980</v>
      </c>
      <c r="D93" s="98" t="s">
        <v>981</v>
      </c>
      <c r="E93" s="98"/>
      <c r="G93" s="99" t="s">
        <v>261</v>
      </c>
      <c r="H93" s="99" t="s">
        <v>217</v>
      </c>
      <c r="I93" s="99" t="s">
        <v>31</v>
      </c>
    </row>
    <row r="94" spans="1:9" s="111" customFormat="1" ht="30">
      <c r="A94" s="95" t="s">
        <v>998</v>
      </c>
      <c r="B94" s="95" t="s">
        <v>999</v>
      </c>
      <c r="C94" s="101" t="s">
        <v>1000</v>
      </c>
      <c r="D94" s="98" t="s">
        <v>1001</v>
      </c>
      <c r="E94" s="98" t="s">
        <v>938</v>
      </c>
      <c r="G94" s="99" t="s">
        <v>261</v>
      </c>
      <c r="H94" s="99" t="s">
        <v>189</v>
      </c>
      <c r="I94" s="99" t="s">
        <v>29</v>
      </c>
    </row>
    <row r="95" spans="1:9" s="111" customFormat="1" ht="30">
      <c r="A95" s="95" t="s">
        <v>1002</v>
      </c>
      <c r="B95" s="95" t="s">
        <v>1003</v>
      </c>
      <c r="C95" s="101" t="s">
        <v>1000</v>
      </c>
      <c r="D95" s="98" t="s">
        <v>1001</v>
      </c>
      <c r="E95" s="98"/>
      <c r="G95" s="99" t="s">
        <v>261</v>
      </c>
      <c r="H95" s="99" t="s">
        <v>245</v>
      </c>
      <c r="I95" s="99" t="s">
        <v>246</v>
      </c>
    </row>
    <row r="96" spans="1:9" s="111" customFormat="1" ht="30">
      <c r="A96" s="95" t="s">
        <v>1004</v>
      </c>
      <c r="B96" s="95" t="s">
        <v>1005</v>
      </c>
      <c r="C96" s="101" t="s">
        <v>1000</v>
      </c>
      <c r="D96" s="98" t="s">
        <v>1001</v>
      </c>
      <c r="E96" s="98" t="s">
        <v>1006</v>
      </c>
      <c r="G96" s="99" t="s">
        <v>261</v>
      </c>
      <c r="H96" s="99" t="s">
        <v>196</v>
      </c>
      <c r="I96" s="99" t="s">
        <v>197</v>
      </c>
    </row>
    <row r="97" spans="1:9" s="112" customFormat="1" ht="30">
      <c r="A97" s="106" t="s">
        <v>1007</v>
      </c>
      <c r="B97" s="106" t="s">
        <v>1008</v>
      </c>
      <c r="C97" s="96" t="s">
        <v>1000</v>
      </c>
      <c r="D97" s="104" t="s">
        <v>1001</v>
      </c>
      <c r="E97" s="100"/>
      <c r="G97" s="99" t="s">
        <v>261</v>
      </c>
      <c r="H97" s="99" t="s">
        <v>262</v>
      </c>
      <c r="I97" s="99" t="s">
        <v>263</v>
      </c>
    </row>
    <row r="98" spans="1:9" ht="29">
      <c r="A98" s="106" t="s">
        <v>1009</v>
      </c>
      <c r="B98" s="106" t="s">
        <v>1010</v>
      </c>
      <c r="C98" s="96" t="s">
        <v>1011</v>
      </c>
      <c r="D98" s="104" t="s">
        <v>1012</v>
      </c>
      <c r="E98" s="98" t="s">
        <v>1013</v>
      </c>
      <c r="G98" s="99" t="s">
        <v>261</v>
      </c>
      <c r="H98" s="99" t="s">
        <v>224</v>
      </c>
      <c r="I98" s="99" t="s">
        <v>225</v>
      </c>
    </row>
    <row r="99" spans="1:9" s="112" customFormat="1" ht="29">
      <c r="A99" s="106" t="s">
        <v>1014</v>
      </c>
      <c r="B99" s="106" t="s">
        <v>1015</v>
      </c>
      <c r="C99" s="96" t="s">
        <v>1011</v>
      </c>
      <c r="D99" s="104" t="s">
        <v>1012</v>
      </c>
      <c r="E99" s="113"/>
      <c r="G99" s="99" t="s">
        <v>261</v>
      </c>
      <c r="H99" s="99" t="s">
        <v>186</v>
      </c>
      <c r="I99" s="99" t="s">
        <v>19</v>
      </c>
    </row>
    <row r="100" spans="1:9" ht="29">
      <c r="A100" s="95" t="s">
        <v>1016</v>
      </c>
      <c r="B100" s="95" t="s">
        <v>275</v>
      </c>
      <c r="C100" s="101" t="s">
        <v>1017</v>
      </c>
      <c r="D100" s="98" t="s">
        <v>1018</v>
      </c>
      <c r="E100" s="98" t="s">
        <v>760</v>
      </c>
      <c r="G100" s="99" t="s">
        <v>264</v>
      </c>
      <c r="H100" s="99" t="s">
        <v>200</v>
      </c>
      <c r="I100" s="99" t="s">
        <v>201</v>
      </c>
    </row>
    <row r="101" spans="1:9" ht="29">
      <c r="A101" s="95" t="s">
        <v>1019</v>
      </c>
      <c r="B101" s="95" t="s">
        <v>1020</v>
      </c>
      <c r="C101" s="101" t="s">
        <v>1017</v>
      </c>
      <c r="D101" s="98" t="s">
        <v>1018</v>
      </c>
      <c r="E101" s="98"/>
      <c r="G101" s="99" t="s">
        <v>264</v>
      </c>
      <c r="H101" s="99" t="s">
        <v>186</v>
      </c>
      <c r="I101" s="99" t="s">
        <v>19</v>
      </c>
    </row>
    <row r="102" spans="1:9" ht="29">
      <c r="A102" s="95" t="s">
        <v>1021</v>
      </c>
      <c r="B102" s="95" t="s">
        <v>1022</v>
      </c>
      <c r="C102" s="101" t="s">
        <v>1023</v>
      </c>
      <c r="D102" s="98" t="s">
        <v>1024</v>
      </c>
      <c r="E102" s="98" t="s">
        <v>760</v>
      </c>
      <c r="G102" s="99" t="s">
        <v>265</v>
      </c>
      <c r="H102" s="99" t="s">
        <v>200</v>
      </c>
      <c r="I102" s="99" t="s">
        <v>201</v>
      </c>
    </row>
    <row r="103" spans="1:9" ht="30">
      <c r="A103" s="95" t="s">
        <v>1025</v>
      </c>
      <c r="B103" s="95" t="s">
        <v>974</v>
      </c>
      <c r="C103" s="101" t="s">
        <v>1023</v>
      </c>
      <c r="D103" s="98" t="s">
        <v>1024</v>
      </c>
      <c r="E103" s="98" t="s">
        <v>1026</v>
      </c>
      <c r="G103" s="99" t="s">
        <v>265</v>
      </c>
      <c r="H103" s="99" t="s">
        <v>204</v>
      </c>
      <c r="I103" s="99" t="s">
        <v>205</v>
      </c>
    </row>
    <row r="104" spans="1:9" ht="29">
      <c r="A104" s="95" t="s">
        <v>1027</v>
      </c>
      <c r="B104" s="95" t="s">
        <v>1028</v>
      </c>
      <c r="C104" s="101" t="s">
        <v>1023</v>
      </c>
      <c r="D104" s="98" t="s">
        <v>1024</v>
      </c>
      <c r="E104" s="98"/>
      <c r="G104" s="99" t="s">
        <v>266</v>
      </c>
      <c r="H104" s="99" t="s">
        <v>267</v>
      </c>
      <c r="I104" s="99" t="s">
        <v>268</v>
      </c>
    </row>
    <row r="105" spans="1:9" ht="29">
      <c r="A105" s="95" t="s">
        <v>1029</v>
      </c>
      <c r="B105" s="95" t="s">
        <v>1030</v>
      </c>
      <c r="C105" s="101" t="s">
        <v>1023</v>
      </c>
      <c r="D105" s="98" t="s">
        <v>1024</v>
      </c>
      <c r="E105" s="98" t="s">
        <v>1031</v>
      </c>
      <c r="G105" s="99" t="s">
        <v>266</v>
      </c>
      <c r="H105" s="99" t="s">
        <v>200</v>
      </c>
      <c r="I105" s="99" t="s">
        <v>201</v>
      </c>
    </row>
    <row r="106" spans="1:9" ht="60" customHeight="1">
      <c r="A106" s="95" t="s">
        <v>1032</v>
      </c>
      <c r="B106" s="95" t="s">
        <v>1033</v>
      </c>
      <c r="C106" s="101" t="s">
        <v>1023</v>
      </c>
      <c r="D106" s="98" t="s">
        <v>1024</v>
      </c>
      <c r="E106" s="98" t="s">
        <v>1034</v>
      </c>
      <c r="G106" s="99" t="s">
        <v>266</v>
      </c>
      <c r="H106" s="99" t="s">
        <v>204</v>
      </c>
      <c r="I106" s="99" t="s">
        <v>205</v>
      </c>
    </row>
    <row r="107" spans="1:9" ht="29">
      <c r="A107" s="95" t="s">
        <v>1035</v>
      </c>
      <c r="B107" s="95" t="s">
        <v>1036</v>
      </c>
      <c r="C107" s="101" t="s">
        <v>1037</v>
      </c>
      <c r="D107" s="98" t="s">
        <v>1038</v>
      </c>
      <c r="E107" s="98" t="s">
        <v>1039</v>
      </c>
      <c r="G107" s="99" t="s">
        <v>266</v>
      </c>
      <c r="H107" s="99" t="s">
        <v>186</v>
      </c>
      <c r="I107" s="99" t="s">
        <v>19</v>
      </c>
    </row>
    <row r="108" spans="1:9" ht="45" customHeight="1">
      <c r="A108" s="95" t="s">
        <v>1040</v>
      </c>
      <c r="B108" s="95" t="s">
        <v>1041</v>
      </c>
      <c r="C108" s="101" t="s">
        <v>1037</v>
      </c>
      <c r="D108" s="98" t="s">
        <v>1038</v>
      </c>
      <c r="E108" s="98" t="s">
        <v>1042</v>
      </c>
      <c r="G108" s="99" t="s">
        <v>269</v>
      </c>
      <c r="H108" s="99" t="s">
        <v>270</v>
      </c>
      <c r="I108" s="99" t="s">
        <v>271</v>
      </c>
    </row>
    <row r="109" spans="1:9" ht="60" customHeight="1">
      <c r="A109" s="95" t="s">
        <v>1043</v>
      </c>
      <c r="B109" s="95" t="s">
        <v>1033</v>
      </c>
      <c r="C109" s="101" t="s">
        <v>1044</v>
      </c>
      <c r="D109" s="98" t="s">
        <v>1045</v>
      </c>
      <c r="E109" s="98" t="s">
        <v>1046</v>
      </c>
      <c r="G109" s="99" t="s">
        <v>269</v>
      </c>
      <c r="H109" s="99" t="s">
        <v>272</v>
      </c>
      <c r="I109" s="99" t="s">
        <v>273</v>
      </c>
    </row>
    <row r="110" spans="1:9" ht="30" customHeight="1">
      <c r="A110" s="95" t="s">
        <v>1047</v>
      </c>
      <c r="B110" s="95" t="s">
        <v>1048</v>
      </c>
      <c r="C110" s="101" t="s">
        <v>1044</v>
      </c>
      <c r="D110" s="98" t="s">
        <v>1045</v>
      </c>
      <c r="E110" s="98"/>
      <c r="G110" s="99" t="s">
        <v>274</v>
      </c>
      <c r="H110" s="99" t="s">
        <v>270</v>
      </c>
      <c r="I110" s="99" t="s">
        <v>271</v>
      </c>
    </row>
    <row r="111" spans="1:9" ht="43">
      <c r="A111" s="95" t="s">
        <v>1049</v>
      </c>
      <c r="B111" s="95" t="s">
        <v>1050</v>
      </c>
      <c r="C111" s="101" t="s">
        <v>1051</v>
      </c>
      <c r="D111" s="98" t="s">
        <v>1052</v>
      </c>
      <c r="E111" s="98" t="s">
        <v>760</v>
      </c>
      <c r="G111" s="99" t="s">
        <v>274</v>
      </c>
      <c r="H111" s="99" t="s">
        <v>272</v>
      </c>
      <c r="I111" s="99" t="s">
        <v>273</v>
      </c>
    </row>
    <row r="112" spans="1:9" ht="45">
      <c r="A112" s="102" t="s">
        <v>1053</v>
      </c>
      <c r="B112" s="100" t="s">
        <v>1054</v>
      </c>
      <c r="C112" s="103" t="s">
        <v>1055</v>
      </c>
      <c r="D112" s="104" t="s">
        <v>1052</v>
      </c>
      <c r="E112" s="100" t="s">
        <v>1056</v>
      </c>
      <c r="G112" s="99" t="s">
        <v>274</v>
      </c>
      <c r="H112" s="99" t="s">
        <v>186</v>
      </c>
      <c r="I112" s="99" t="s">
        <v>19</v>
      </c>
    </row>
    <row r="113" spans="1:9" ht="29">
      <c r="A113" s="95" t="s">
        <v>1057</v>
      </c>
      <c r="B113" s="95" t="s">
        <v>1058</v>
      </c>
      <c r="C113" s="101" t="s">
        <v>1051</v>
      </c>
      <c r="D113" s="98" t="s">
        <v>1052</v>
      </c>
      <c r="E113" s="98"/>
      <c r="G113" s="99" t="s">
        <v>275</v>
      </c>
      <c r="H113" s="99" t="s">
        <v>215</v>
      </c>
      <c r="I113" s="99" t="s">
        <v>216</v>
      </c>
    </row>
    <row r="114" spans="1:9" ht="29">
      <c r="A114" s="95" t="s">
        <v>1059</v>
      </c>
      <c r="B114" s="95" t="s">
        <v>1060</v>
      </c>
      <c r="C114" s="101" t="s">
        <v>1051</v>
      </c>
      <c r="D114" s="98" t="s">
        <v>1052</v>
      </c>
      <c r="E114" s="98"/>
      <c r="G114" s="99" t="s">
        <v>275</v>
      </c>
      <c r="H114" s="99" t="s">
        <v>198</v>
      </c>
      <c r="I114" s="99" t="s">
        <v>199</v>
      </c>
    </row>
    <row r="115" spans="1:9" ht="29">
      <c r="A115" s="95" t="s">
        <v>1061</v>
      </c>
      <c r="B115" s="95" t="s">
        <v>1062</v>
      </c>
      <c r="C115" s="101" t="s">
        <v>1051</v>
      </c>
      <c r="D115" s="98" t="s">
        <v>1052</v>
      </c>
      <c r="E115" s="98"/>
      <c r="G115" s="99" t="s">
        <v>275</v>
      </c>
      <c r="H115" s="99" t="s">
        <v>186</v>
      </c>
      <c r="I115" s="99" t="s">
        <v>19</v>
      </c>
    </row>
    <row r="116" spans="1:9" ht="43">
      <c r="A116" s="95" t="s">
        <v>1063</v>
      </c>
      <c r="B116" s="95" t="s">
        <v>1064</v>
      </c>
      <c r="C116" s="101" t="s">
        <v>1051</v>
      </c>
      <c r="D116" s="98" t="s">
        <v>1052</v>
      </c>
      <c r="E116" s="98"/>
      <c r="G116" s="99" t="s">
        <v>276</v>
      </c>
      <c r="H116" s="99" t="s">
        <v>277</v>
      </c>
      <c r="I116" s="99" t="s">
        <v>278</v>
      </c>
    </row>
    <row r="117" spans="1:9" ht="43">
      <c r="A117" s="95" t="s">
        <v>1065</v>
      </c>
      <c r="B117" s="95" t="s">
        <v>1066</v>
      </c>
      <c r="C117" s="101" t="s">
        <v>1051</v>
      </c>
      <c r="D117" s="98" t="s">
        <v>1052</v>
      </c>
      <c r="E117" s="98"/>
      <c r="G117" s="99" t="s">
        <v>276</v>
      </c>
      <c r="H117" s="99" t="s">
        <v>267</v>
      </c>
      <c r="I117" s="99" t="s">
        <v>268</v>
      </c>
    </row>
    <row r="118" spans="1:9" ht="43">
      <c r="A118" s="95" t="s">
        <v>1067</v>
      </c>
      <c r="B118" s="95" t="s">
        <v>1068</v>
      </c>
      <c r="C118" s="101" t="s">
        <v>1051</v>
      </c>
      <c r="D118" s="98" t="s">
        <v>1052</v>
      </c>
      <c r="E118" s="98"/>
      <c r="G118" s="99" t="s">
        <v>276</v>
      </c>
      <c r="H118" s="99" t="s">
        <v>186</v>
      </c>
      <c r="I118" s="99" t="s">
        <v>19</v>
      </c>
    </row>
    <row r="119" spans="1:9" ht="29">
      <c r="A119" s="95" t="s">
        <v>1069</v>
      </c>
      <c r="B119" s="95" t="s">
        <v>1070</v>
      </c>
      <c r="C119" s="101" t="s">
        <v>1051</v>
      </c>
      <c r="D119" s="98" t="s">
        <v>1052</v>
      </c>
      <c r="E119" s="98"/>
      <c r="G119" s="99" t="s">
        <v>279</v>
      </c>
      <c r="H119" s="99" t="s">
        <v>280</v>
      </c>
      <c r="I119" s="99" t="s">
        <v>281</v>
      </c>
    </row>
    <row r="120" spans="1:9" ht="43">
      <c r="A120" s="95" t="s">
        <v>1071</v>
      </c>
      <c r="B120" s="95" t="s">
        <v>1072</v>
      </c>
      <c r="C120" s="101" t="s">
        <v>1051</v>
      </c>
      <c r="D120" s="98" t="s">
        <v>1052</v>
      </c>
      <c r="E120" s="98"/>
      <c r="G120" s="99" t="s">
        <v>282</v>
      </c>
      <c r="H120" s="99" t="s">
        <v>198</v>
      </c>
      <c r="I120" s="99" t="s">
        <v>199</v>
      </c>
    </row>
    <row r="121" spans="1:9" ht="43">
      <c r="A121" s="95" t="s">
        <v>1073</v>
      </c>
      <c r="B121" s="95" t="s">
        <v>1074</v>
      </c>
      <c r="C121" s="101" t="s">
        <v>1075</v>
      </c>
      <c r="D121" s="98" t="s">
        <v>1076</v>
      </c>
      <c r="E121" s="98" t="s">
        <v>938</v>
      </c>
      <c r="G121" s="99" t="s">
        <v>282</v>
      </c>
      <c r="H121" s="99" t="s">
        <v>206</v>
      </c>
      <c r="I121" s="99" t="s">
        <v>207</v>
      </c>
    </row>
    <row r="122" spans="1:9" ht="43">
      <c r="A122" s="95" t="s">
        <v>1077</v>
      </c>
      <c r="B122" s="95" t="s">
        <v>1078</v>
      </c>
      <c r="C122" s="101" t="s">
        <v>1075</v>
      </c>
      <c r="D122" s="98" t="s">
        <v>1076</v>
      </c>
      <c r="E122" s="98"/>
      <c r="G122" s="99" t="s">
        <v>283</v>
      </c>
      <c r="H122" s="99" t="s">
        <v>229</v>
      </c>
      <c r="I122" s="99" t="s">
        <v>230</v>
      </c>
    </row>
    <row r="123" spans="1:9" s="108" customFormat="1" ht="45">
      <c r="A123" s="114" t="s">
        <v>1079</v>
      </c>
      <c r="B123" s="115" t="s">
        <v>1080</v>
      </c>
      <c r="C123" s="116" t="s">
        <v>1075</v>
      </c>
      <c r="D123" s="104" t="s">
        <v>1076</v>
      </c>
      <c r="E123" s="100" t="s">
        <v>1081</v>
      </c>
      <c r="G123" s="99" t="s">
        <v>283</v>
      </c>
      <c r="H123" s="99" t="s">
        <v>215</v>
      </c>
      <c r="I123" s="99" t="s">
        <v>216</v>
      </c>
    </row>
    <row r="124" spans="1:9" ht="43">
      <c r="A124" s="95" t="s">
        <v>1082</v>
      </c>
      <c r="B124" s="95" t="s">
        <v>1083</v>
      </c>
      <c r="C124" s="101" t="s">
        <v>1084</v>
      </c>
      <c r="D124" s="98" t="s">
        <v>1085</v>
      </c>
      <c r="E124" s="98" t="s">
        <v>760</v>
      </c>
      <c r="G124" s="99" t="s">
        <v>283</v>
      </c>
      <c r="H124" s="99" t="s">
        <v>255</v>
      </c>
      <c r="I124" s="99" t="s">
        <v>256</v>
      </c>
    </row>
    <row r="125" spans="1:9" ht="43">
      <c r="A125" s="95" t="s">
        <v>1086</v>
      </c>
      <c r="B125" s="95" t="s">
        <v>1087</v>
      </c>
      <c r="C125" s="101" t="s">
        <v>1088</v>
      </c>
      <c r="D125" s="98" t="s">
        <v>1089</v>
      </c>
      <c r="E125" s="98" t="s">
        <v>760</v>
      </c>
      <c r="G125" s="99" t="s">
        <v>283</v>
      </c>
      <c r="H125" s="99" t="s">
        <v>194</v>
      </c>
      <c r="I125" s="99" t="s">
        <v>195</v>
      </c>
    </row>
    <row r="126" spans="1:9" ht="43">
      <c r="A126" s="95" t="s">
        <v>1090</v>
      </c>
      <c r="B126" s="95" t="s">
        <v>1091</v>
      </c>
      <c r="C126" s="101" t="s">
        <v>1088</v>
      </c>
      <c r="D126" s="98" t="s">
        <v>1089</v>
      </c>
      <c r="E126" s="98"/>
      <c r="G126" s="99" t="s">
        <v>283</v>
      </c>
      <c r="H126" s="99" t="s">
        <v>245</v>
      </c>
      <c r="I126" s="99" t="s">
        <v>246</v>
      </c>
    </row>
    <row r="127" spans="1:9" ht="43">
      <c r="A127" s="95" t="s">
        <v>1092</v>
      </c>
      <c r="B127" s="95" t="s">
        <v>1093</v>
      </c>
      <c r="C127" s="101" t="s">
        <v>1088</v>
      </c>
      <c r="D127" s="98" t="s">
        <v>1089</v>
      </c>
      <c r="E127" s="98"/>
      <c r="G127" s="99" t="s">
        <v>283</v>
      </c>
      <c r="H127" s="99" t="s">
        <v>284</v>
      </c>
      <c r="I127" s="99" t="s">
        <v>285</v>
      </c>
    </row>
    <row r="128" spans="1:9" s="112" customFormat="1" ht="45">
      <c r="A128" s="102" t="s">
        <v>1094</v>
      </c>
      <c r="B128" s="100" t="s">
        <v>1095</v>
      </c>
      <c r="C128" s="103" t="s">
        <v>1088</v>
      </c>
      <c r="D128" s="104" t="s">
        <v>1089</v>
      </c>
      <c r="E128" s="100" t="s">
        <v>1096</v>
      </c>
      <c r="G128" s="99" t="s">
        <v>283</v>
      </c>
      <c r="H128" s="99" t="s">
        <v>286</v>
      </c>
      <c r="I128" s="99" t="s">
        <v>48</v>
      </c>
    </row>
    <row r="129" spans="1:9" s="112" customFormat="1" ht="45">
      <c r="A129" s="102" t="s">
        <v>1097</v>
      </c>
      <c r="B129" s="100" t="s">
        <v>1098</v>
      </c>
      <c r="C129" s="103" t="s">
        <v>1099</v>
      </c>
      <c r="D129" s="104" t="s">
        <v>1089</v>
      </c>
      <c r="E129" s="100" t="s">
        <v>1096</v>
      </c>
      <c r="G129" s="99" t="s">
        <v>283</v>
      </c>
      <c r="H129" s="99" t="s">
        <v>210</v>
      </c>
      <c r="I129" s="99" t="s">
        <v>211</v>
      </c>
    </row>
    <row r="130" spans="1:9" ht="43">
      <c r="A130" s="95" t="s">
        <v>1100</v>
      </c>
      <c r="B130" s="95" t="s">
        <v>1101</v>
      </c>
      <c r="C130" s="101" t="s">
        <v>1102</v>
      </c>
      <c r="D130" s="98" t="s">
        <v>1103</v>
      </c>
      <c r="E130" s="98" t="s">
        <v>938</v>
      </c>
      <c r="G130" s="99" t="s">
        <v>283</v>
      </c>
      <c r="H130" s="99" t="s">
        <v>206</v>
      </c>
      <c r="I130" s="99" t="s">
        <v>207</v>
      </c>
    </row>
    <row r="131" spans="1:9" ht="43">
      <c r="A131" s="95" t="s">
        <v>1104</v>
      </c>
      <c r="B131" s="95" t="s">
        <v>1105</v>
      </c>
      <c r="C131" s="101" t="s">
        <v>1102</v>
      </c>
      <c r="D131" s="98" t="s">
        <v>1103</v>
      </c>
      <c r="E131" s="98"/>
      <c r="G131" s="99" t="s">
        <v>283</v>
      </c>
      <c r="H131" s="99" t="s">
        <v>287</v>
      </c>
      <c r="I131" s="99" t="s">
        <v>288</v>
      </c>
    </row>
    <row r="132" spans="1:9" ht="43">
      <c r="A132" s="95" t="s">
        <v>1106</v>
      </c>
      <c r="B132" s="95" t="s">
        <v>1107</v>
      </c>
      <c r="C132" s="101" t="s">
        <v>1108</v>
      </c>
      <c r="D132" s="98" t="s">
        <v>1109</v>
      </c>
      <c r="E132" s="98" t="s">
        <v>760</v>
      </c>
      <c r="G132" s="99" t="s">
        <v>283</v>
      </c>
      <c r="H132" s="99" t="s">
        <v>186</v>
      </c>
      <c r="I132" s="99" t="s">
        <v>19</v>
      </c>
    </row>
    <row r="133" spans="1:9" ht="29">
      <c r="A133" s="95" t="s">
        <v>1110</v>
      </c>
      <c r="B133" s="95" t="s">
        <v>1111</v>
      </c>
      <c r="C133" s="101" t="s">
        <v>1108</v>
      </c>
      <c r="D133" s="98" t="s">
        <v>1109</v>
      </c>
      <c r="E133" s="98"/>
      <c r="G133" s="99" t="s">
        <v>289</v>
      </c>
      <c r="H133" s="99" t="s">
        <v>189</v>
      </c>
      <c r="I133" s="99" t="s">
        <v>29</v>
      </c>
    </row>
    <row r="134" spans="1:9" s="112" customFormat="1" ht="81.75" customHeight="1">
      <c r="A134" s="102" t="s">
        <v>1112</v>
      </c>
      <c r="B134" s="100" t="s">
        <v>1113</v>
      </c>
      <c r="C134" s="103" t="s">
        <v>1108</v>
      </c>
      <c r="D134" s="104" t="s">
        <v>1109</v>
      </c>
      <c r="E134" s="100" t="s">
        <v>1114</v>
      </c>
      <c r="G134" s="99" t="s">
        <v>289</v>
      </c>
      <c r="H134" s="99" t="s">
        <v>286</v>
      </c>
      <c r="I134" s="99" t="s">
        <v>48</v>
      </c>
    </row>
    <row r="135" spans="1:9" s="112" customFormat="1" ht="81.75" customHeight="1">
      <c r="A135" s="102" t="s">
        <v>1115</v>
      </c>
      <c r="B135" s="100" t="s">
        <v>1116</v>
      </c>
      <c r="C135" s="103" t="s">
        <v>1108</v>
      </c>
      <c r="D135" s="104" t="s">
        <v>1109</v>
      </c>
      <c r="E135" s="100" t="s">
        <v>1114</v>
      </c>
      <c r="G135" s="99" t="s">
        <v>289</v>
      </c>
      <c r="H135" s="99" t="s">
        <v>186</v>
      </c>
      <c r="I135" s="99" t="s">
        <v>19</v>
      </c>
    </row>
    <row r="136" spans="1:9" ht="29">
      <c r="A136" s="95" t="s">
        <v>1117</v>
      </c>
      <c r="B136" s="95" t="s">
        <v>1118</v>
      </c>
      <c r="C136" s="101" t="s">
        <v>1119</v>
      </c>
      <c r="D136" s="98" t="s">
        <v>1120</v>
      </c>
      <c r="E136" s="98" t="s">
        <v>956</v>
      </c>
      <c r="G136" s="99" t="s">
        <v>290</v>
      </c>
      <c r="H136" s="99" t="s">
        <v>286</v>
      </c>
      <c r="I136" s="99" t="s">
        <v>48</v>
      </c>
    </row>
    <row r="137" spans="1:9" ht="29">
      <c r="A137" s="95" t="s">
        <v>1121</v>
      </c>
      <c r="B137" s="95" t="s">
        <v>1122</v>
      </c>
      <c r="C137" s="101" t="s">
        <v>1119</v>
      </c>
      <c r="D137" s="98" t="s">
        <v>1120</v>
      </c>
      <c r="E137" s="98"/>
      <c r="G137" s="99" t="s">
        <v>291</v>
      </c>
      <c r="H137" s="99" t="s">
        <v>189</v>
      </c>
      <c r="I137" s="99" t="s">
        <v>29</v>
      </c>
    </row>
    <row r="138" spans="1:9" ht="29">
      <c r="A138" s="95" t="s">
        <v>1123</v>
      </c>
      <c r="B138" s="95" t="s">
        <v>1124</v>
      </c>
      <c r="C138" s="101" t="s">
        <v>1119</v>
      </c>
      <c r="D138" s="98" t="s">
        <v>1120</v>
      </c>
      <c r="E138" s="98"/>
      <c r="G138" s="99" t="s">
        <v>291</v>
      </c>
      <c r="H138" s="99" t="s">
        <v>196</v>
      </c>
      <c r="I138" s="99" t="s">
        <v>197</v>
      </c>
    </row>
    <row r="139" spans="1:9" ht="30">
      <c r="A139" s="95" t="s">
        <v>1125</v>
      </c>
      <c r="B139" s="95" t="s">
        <v>1126</v>
      </c>
      <c r="C139" s="101" t="s">
        <v>1119</v>
      </c>
      <c r="D139" s="98" t="s">
        <v>1120</v>
      </c>
      <c r="E139" s="104" t="s">
        <v>1127</v>
      </c>
      <c r="G139" s="99" t="s">
        <v>292</v>
      </c>
      <c r="H139" s="99" t="s">
        <v>186</v>
      </c>
      <c r="I139" s="99" t="s">
        <v>19</v>
      </c>
    </row>
    <row r="140" spans="1:9" ht="15">
      <c r="A140" s="95" t="s">
        <v>1128</v>
      </c>
      <c r="B140" s="95" t="s">
        <v>1129</v>
      </c>
      <c r="C140" s="101" t="s">
        <v>1130</v>
      </c>
      <c r="D140" s="98" t="s">
        <v>1131</v>
      </c>
      <c r="E140" s="98" t="s">
        <v>760</v>
      </c>
      <c r="G140" s="99" t="s">
        <v>293</v>
      </c>
      <c r="H140" s="99" t="s">
        <v>215</v>
      </c>
      <c r="I140" s="99" t="s">
        <v>216</v>
      </c>
    </row>
    <row r="141" spans="1:9" ht="29">
      <c r="A141" s="95" t="s">
        <v>1132</v>
      </c>
      <c r="B141" s="95" t="s">
        <v>1133</v>
      </c>
      <c r="C141" s="101" t="s">
        <v>1134</v>
      </c>
      <c r="D141" s="98" t="s">
        <v>1135</v>
      </c>
      <c r="E141" s="98" t="s">
        <v>760</v>
      </c>
      <c r="G141" s="99" t="s">
        <v>293</v>
      </c>
      <c r="H141" s="99" t="s">
        <v>206</v>
      </c>
      <c r="I141" s="99" t="s">
        <v>207</v>
      </c>
    </row>
    <row r="142" spans="1:9" ht="29">
      <c r="A142" s="95" t="s">
        <v>1136</v>
      </c>
      <c r="B142" s="95" t="s">
        <v>1137</v>
      </c>
      <c r="C142" s="101" t="s">
        <v>1138</v>
      </c>
      <c r="D142" s="98" t="s">
        <v>1139</v>
      </c>
      <c r="E142" s="98" t="s">
        <v>760</v>
      </c>
      <c r="G142" s="99" t="s">
        <v>293</v>
      </c>
      <c r="H142" s="99" t="s">
        <v>186</v>
      </c>
      <c r="I142" s="99" t="s">
        <v>19</v>
      </c>
    </row>
    <row r="143" spans="1:9" ht="29">
      <c r="A143" s="95" t="s">
        <v>1140</v>
      </c>
      <c r="B143" s="95" t="s">
        <v>1141</v>
      </c>
      <c r="C143" s="101" t="s">
        <v>1142</v>
      </c>
      <c r="D143" s="98" t="s">
        <v>1143</v>
      </c>
      <c r="E143" s="98" t="s">
        <v>938</v>
      </c>
      <c r="G143" s="99" t="s">
        <v>294</v>
      </c>
      <c r="H143" s="99" t="s">
        <v>206</v>
      </c>
      <c r="I143" s="99" t="s">
        <v>207</v>
      </c>
    </row>
    <row r="144" spans="1:9" ht="29">
      <c r="A144" s="95" t="s">
        <v>1144</v>
      </c>
      <c r="B144" s="95" t="s">
        <v>1145</v>
      </c>
      <c r="C144" s="101" t="s">
        <v>1142</v>
      </c>
      <c r="D144" s="98" t="s">
        <v>1143</v>
      </c>
      <c r="E144" s="98"/>
      <c r="G144" s="99" t="s">
        <v>294</v>
      </c>
      <c r="H144" s="99" t="s">
        <v>186</v>
      </c>
      <c r="I144" s="99" t="s">
        <v>19</v>
      </c>
    </row>
    <row r="145" spans="1:9" ht="45" customHeight="1">
      <c r="A145" s="95" t="s">
        <v>1146</v>
      </c>
      <c r="B145" s="95" t="s">
        <v>1147</v>
      </c>
      <c r="C145" s="101" t="s">
        <v>1142</v>
      </c>
      <c r="D145" s="98" t="s">
        <v>1143</v>
      </c>
      <c r="E145" s="104" t="s">
        <v>1148</v>
      </c>
      <c r="G145" s="99" t="s">
        <v>295</v>
      </c>
      <c r="H145" s="99" t="s">
        <v>224</v>
      </c>
      <c r="I145" s="99" t="s">
        <v>225</v>
      </c>
    </row>
    <row r="146" spans="1:9" ht="29">
      <c r="A146" s="95" t="s">
        <v>1149</v>
      </c>
      <c r="B146" s="95" t="s">
        <v>1150</v>
      </c>
      <c r="C146" s="101" t="s">
        <v>1151</v>
      </c>
      <c r="D146" s="98" t="s">
        <v>1152</v>
      </c>
      <c r="E146" s="98" t="s">
        <v>938</v>
      </c>
      <c r="G146" s="99" t="s">
        <v>296</v>
      </c>
      <c r="H146" s="99" t="s">
        <v>224</v>
      </c>
      <c r="I146" s="99" t="s">
        <v>225</v>
      </c>
    </row>
    <row r="147" spans="1:9" ht="29">
      <c r="A147" s="95" t="s">
        <v>1153</v>
      </c>
      <c r="B147" s="95" t="s">
        <v>1154</v>
      </c>
      <c r="C147" s="101" t="s">
        <v>1151</v>
      </c>
      <c r="D147" s="98" t="s">
        <v>1152</v>
      </c>
      <c r="E147" s="98"/>
      <c r="G147" s="99" t="s">
        <v>296</v>
      </c>
      <c r="H147" s="99" t="s">
        <v>202</v>
      </c>
      <c r="I147" s="99" t="s">
        <v>203</v>
      </c>
    </row>
    <row r="148" spans="1:9" ht="42" customHeight="1">
      <c r="A148" s="95" t="s">
        <v>1155</v>
      </c>
      <c r="B148" s="95" t="s">
        <v>1156</v>
      </c>
      <c r="C148" s="101" t="s">
        <v>1157</v>
      </c>
      <c r="D148" s="98" t="s">
        <v>1158</v>
      </c>
      <c r="E148" s="98" t="s">
        <v>1159</v>
      </c>
      <c r="G148" s="99" t="s">
        <v>296</v>
      </c>
      <c r="H148" s="99" t="s">
        <v>239</v>
      </c>
      <c r="I148" s="99" t="s">
        <v>240</v>
      </c>
    </row>
    <row r="149" spans="1:9" ht="42" customHeight="1">
      <c r="A149" s="106" t="s">
        <v>1160</v>
      </c>
      <c r="B149" s="104" t="s">
        <v>1161</v>
      </c>
      <c r="C149" s="101" t="s">
        <v>1157</v>
      </c>
      <c r="D149" s="98" t="s">
        <v>1158</v>
      </c>
      <c r="E149" s="104" t="s">
        <v>1162</v>
      </c>
      <c r="G149" s="99" t="s">
        <v>296</v>
      </c>
      <c r="H149" s="99" t="s">
        <v>204</v>
      </c>
      <c r="I149" s="99" t="s">
        <v>205</v>
      </c>
    </row>
    <row r="150" spans="1:9" ht="42" customHeight="1">
      <c r="A150" s="106" t="s">
        <v>1163</v>
      </c>
      <c r="B150" s="104" t="s">
        <v>1164</v>
      </c>
      <c r="C150" s="101" t="s">
        <v>1157</v>
      </c>
      <c r="D150" s="98" t="s">
        <v>1158</v>
      </c>
      <c r="E150" s="104" t="s">
        <v>1165</v>
      </c>
      <c r="G150" s="99" t="s">
        <v>296</v>
      </c>
      <c r="H150" s="99" t="s">
        <v>210</v>
      </c>
      <c r="I150" s="99" t="s">
        <v>211</v>
      </c>
    </row>
    <row r="151" spans="1:9" s="108" customFormat="1" ht="42" customHeight="1">
      <c r="A151" s="106" t="s">
        <v>1166</v>
      </c>
      <c r="B151" s="106" t="s">
        <v>1167</v>
      </c>
      <c r="C151" s="101" t="s">
        <v>1157</v>
      </c>
      <c r="D151" s="98" t="s">
        <v>1158</v>
      </c>
      <c r="E151" s="104" t="s">
        <v>1168</v>
      </c>
      <c r="G151" s="99" t="s">
        <v>296</v>
      </c>
      <c r="H151" s="99" t="s">
        <v>186</v>
      </c>
      <c r="I151" s="99" t="s">
        <v>19</v>
      </c>
    </row>
    <row r="152" spans="1:9" ht="42" customHeight="1">
      <c r="A152" s="106" t="s">
        <v>1169</v>
      </c>
      <c r="B152" s="106" t="s">
        <v>1170</v>
      </c>
      <c r="C152" s="101" t="s">
        <v>1157</v>
      </c>
      <c r="D152" s="98" t="s">
        <v>1158</v>
      </c>
      <c r="E152" s="104" t="s">
        <v>1171</v>
      </c>
      <c r="G152" s="99" t="s">
        <v>297</v>
      </c>
      <c r="H152" s="99" t="s">
        <v>210</v>
      </c>
      <c r="I152" s="99" t="s">
        <v>211</v>
      </c>
    </row>
    <row r="153" spans="1:9" s="108" customFormat="1" ht="42" customHeight="1">
      <c r="A153" s="106" t="s">
        <v>1172</v>
      </c>
      <c r="B153" s="104" t="s">
        <v>1173</v>
      </c>
      <c r="C153" s="101" t="s">
        <v>1157</v>
      </c>
      <c r="D153" s="98" t="s">
        <v>1158</v>
      </c>
      <c r="E153" s="104" t="s">
        <v>1174</v>
      </c>
      <c r="G153" s="99" t="s">
        <v>297</v>
      </c>
      <c r="H153" s="99" t="s">
        <v>298</v>
      </c>
      <c r="I153" s="99" t="s">
        <v>54</v>
      </c>
    </row>
    <row r="154" spans="1:9" ht="29">
      <c r="A154" s="95" t="s">
        <v>1175</v>
      </c>
      <c r="B154" s="95" t="s">
        <v>1176</v>
      </c>
      <c r="C154" s="101" t="s">
        <v>1177</v>
      </c>
      <c r="D154" s="98" t="s">
        <v>1178</v>
      </c>
      <c r="E154" s="98" t="s">
        <v>938</v>
      </c>
      <c r="G154" s="99" t="s">
        <v>297</v>
      </c>
      <c r="H154" s="99" t="s">
        <v>186</v>
      </c>
      <c r="I154" s="99" t="s">
        <v>19</v>
      </c>
    </row>
    <row r="155" spans="1:9" s="108" customFormat="1" ht="54" customHeight="1">
      <c r="A155" s="106" t="s">
        <v>1179</v>
      </c>
      <c r="B155" s="106" t="s">
        <v>831</v>
      </c>
      <c r="C155" s="101" t="s">
        <v>1177</v>
      </c>
      <c r="D155" s="98" t="s">
        <v>1178</v>
      </c>
      <c r="E155" s="104" t="s">
        <v>1180</v>
      </c>
      <c r="G155" s="99" t="s">
        <v>299</v>
      </c>
      <c r="H155" s="99" t="s">
        <v>218</v>
      </c>
      <c r="I155" s="99" t="s">
        <v>219</v>
      </c>
    </row>
    <row r="156" spans="1:9" ht="30">
      <c r="A156" s="95" t="s">
        <v>1181</v>
      </c>
      <c r="B156" s="95" t="s">
        <v>974</v>
      </c>
      <c r="C156" s="101" t="s">
        <v>1177</v>
      </c>
      <c r="D156" s="98" t="s">
        <v>1178</v>
      </c>
      <c r="E156" s="98" t="s">
        <v>1182</v>
      </c>
      <c r="G156" s="99" t="s">
        <v>299</v>
      </c>
      <c r="H156" s="99" t="s">
        <v>226</v>
      </c>
      <c r="I156" s="99" t="s">
        <v>227</v>
      </c>
    </row>
    <row r="157" spans="1:9" ht="29">
      <c r="A157" s="95" t="s">
        <v>1183</v>
      </c>
      <c r="B157" s="95" t="s">
        <v>1184</v>
      </c>
      <c r="C157" s="101" t="s">
        <v>1185</v>
      </c>
      <c r="D157" s="98" t="s">
        <v>1186</v>
      </c>
      <c r="E157" s="98" t="s">
        <v>760</v>
      </c>
      <c r="G157" s="99" t="s">
        <v>299</v>
      </c>
      <c r="H157" s="99" t="s">
        <v>300</v>
      </c>
      <c r="I157" s="99" t="s">
        <v>301</v>
      </c>
    </row>
    <row r="158" spans="1:9" ht="29">
      <c r="A158" s="95" t="s">
        <v>1187</v>
      </c>
      <c r="B158" s="95" t="s">
        <v>1188</v>
      </c>
      <c r="C158" s="101" t="s">
        <v>1185</v>
      </c>
      <c r="D158" s="98" t="s">
        <v>1186</v>
      </c>
      <c r="E158" s="98"/>
      <c r="G158" s="99" t="s">
        <v>299</v>
      </c>
      <c r="H158" s="99" t="s">
        <v>186</v>
      </c>
      <c r="I158" s="99" t="s">
        <v>19</v>
      </c>
    </row>
    <row r="159" spans="1:9" s="108" customFormat="1" ht="29">
      <c r="A159" s="106" t="s">
        <v>1189</v>
      </c>
      <c r="B159" s="106" t="s">
        <v>1190</v>
      </c>
      <c r="C159" s="101" t="s">
        <v>1185</v>
      </c>
      <c r="D159" s="98" t="s">
        <v>1186</v>
      </c>
      <c r="E159" s="100"/>
      <c r="G159" s="99" t="s">
        <v>302</v>
      </c>
      <c r="H159" s="99" t="s">
        <v>215</v>
      </c>
      <c r="I159" s="99" t="s">
        <v>216</v>
      </c>
    </row>
    <row r="160" spans="1:9" s="117" customFormat="1" ht="30">
      <c r="A160" s="106" t="s">
        <v>1191</v>
      </c>
      <c r="B160" s="106" t="s">
        <v>1192</v>
      </c>
      <c r="C160" s="96" t="s">
        <v>1193</v>
      </c>
      <c r="D160" s="104" t="s">
        <v>1194</v>
      </c>
      <c r="E160" s="104" t="s">
        <v>760</v>
      </c>
      <c r="G160" s="99" t="s">
        <v>302</v>
      </c>
      <c r="H160" s="99" t="s">
        <v>217</v>
      </c>
      <c r="I160" s="99" t="s">
        <v>31</v>
      </c>
    </row>
    <row r="161" spans="1:9" ht="29">
      <c r="A161" s="95" t="s">
        <v>1195</v>
      </c>
      <c r="B161" s="95" t="s">
        <v>1196</v>
      </c>
      <c r="C161" s="101" t="s">
        <v>1197</v>
      </c>
      <c r="D161" s="98" t="s">
        <v>1198</v>
      </c>
      <c r="E161" s="98" t="s">
        <v>760</v>
      </c>
      <c r="G161" s="99" t="s">
        <v>302</v>
      </c>
      <c r="H161" s="99" t="s">
        <v>206</v>
      </c>
      <c r="I161" s="99" t="s">
        <v>207</v>
      </c>
    </row>
    <row r="162" spans="1:9" ht="29">
      <c r="A162" s="95" t="s">
        <v>1199</v>
      </c>
      <c r="B162" s="95" t="s">
        <v>1200</v>
      </c>
      <c r="C162" s="101" t="s">
        <v>1197</v>
      </c>
      <c r="D162" s="98" t="s">
        <v>1198</v>
      </c>
      <c r="E162" s="98"/>
      <c r="G162" s="99" t="s">
        <v>303</v>
      </c>
      <c r="H162" s="99" t="s">
        <v>200</v>
      </c>
      <c r="I162" s="99" t="s">
        <v>201</v>
      </c>
    </row>
    <row r="163" spans="1:9" ht="15">
      <c r="A163" s="95" t="s">
        <v>1201</v>
      </c>
      <c r="B163" s="95" t="s">
        <v>1202</v>
      </c>
      <c r="C163" s="101" t="s">
        <v>1197</v>
      </c>
      <c r="D163" s="98" t="s">
        <v>1198</v>
      </c>
      <c r="E163" s="98"/>
      <c r="G163" s="99" t="s">
        <v>304</v>
      </c>
      <c r="H163" s="99" t="s">
        <v>305</v>
      </c>
      <c r="I163" s="99" t="s">
        <v>306</v>
      </c>
    </row>
    <row r="164" spans="1:9" ht="15">
      <c r="A164" s="95" t="s">
        <v>1203</v>
      </c>
      <c r="B164" s="95" t="s">
        <v>1204</v>
      </c>
      <c r="C164" s="101" t="s">
        <v>1197</v>
      </c>
      <c r="D164" s="98" t="s">
        <v>1198</v>
      </c>
      <c r="E164" s="98"/>
      <c r="G164" s="99" t="s">
        <v>304</v>
      </c>
      <c r="H164" s="99" t="s">
        <v>307</v>
      </c>
      <c r="I164" s="99" t="s">
        <v>308</v>
      </c>
    </row>
    <row r="165" spans="1:9" ht="15">
      <c r="A165" s="95" t="s">
        <v>1205</v>
      </c>
      <c r="B165" s="95" t="s">
        <v>1206</v>
      </c>
      <c r="C165" s="101" t="s">
        <v>1197</v>
      </c>
      <c r="D165" s="98" t="s">
        <v>1198</v>
      </c>
      <c r="E165" s="98"/>
      <c r="G165" s="99" t="s">
        <v>309</v>
      </c>
      <c r="H165" s="99" t="s">
        <v>307</v>
      </c>
      <c r="I165" s="99" t="s">
        <v>308</v>
      </c>
    </row>
    <row r="166" spans="1:9" ht="15">
      <c r="A166" s="95" t="s">
        <v>1207</v>
      </c>
      <c r="B166" s="95" t="s">
        <v>1208</v>
      </c>
      <c r="C166" s="101" t="s">
        <v>1209</v>
      </c>
      <c r="D166" s="98" t="s">
        <v>1210</v>
      </c>
      <c r="E166" s="98" t="s">
        <v>760</v>
      </c>
      <c r="G166" s="99" t="s">
        <v>310</v>
      </c>
      <c r="H166" s="99" t="s">
        <v>307</v>
      </c>
      <c r="I166" s="99" t="s">
        <v>308</v>
      </c>
    </row>
    <row r="167" spans="1:9" ht="15">
      <c r="A167" s="95" t="s">
        <v>1211</v>
      </c>
      <c r="B167" s="95" t="s">
        <v>1212</v>
      </c>
      <c r="C167" s="101" t="s">
        <v>1209</v>
      </c>
      <c r="D167" s="98" t="s">
        <v>1210</v>
      </c>
      <c r="E167" s="98"/>
      <c r="G167" s="99" t="s">
        <v>311</v>
      </c>
      <c r="H167" s="99" t="s">
        <v>307</v>
      </c>
      <c r="I167" s="99" t="s">
        <v>308</v>
      </c>
    </row>
    <row r="168" spans="1:9" ht="29">
      <c r="A168" s="95" t="s">
        <v>1213</v>
      </c>
      <c r="B168" s="95" t="s">
        <v>1214</v>
      </c>
      <c r="C168" s="101" t="s">
        <v>1209</v>
      </c>
      <c r="D168" s="98" t="s">
        <v>1210</v>
      </c>
      <c r="E168" s="98"/>
      <c r="G168" s="99" t="s">
        <v>312</v>
      </c>
      <c r="H168" s="99" t="s">
        <v>313</v>
      </c>
      <c r="I168" s="99" t="s">
        <v>314</v>
      </c>
    </row>
    <row r="169" spans="1:9" ht="15">
      <c r="A169" s="95" t="s">
        <v>1215</v>
      </c>
      <c r="B169" s="95" t="s">
        <v>1216</v>
      </c>
      <c r="C169" s="101" t="s">
        <v>1209</v>
      </c>
      <c r="D169" s="98" t="s">
        <v>1210</v>
      </c>
      <c r="E169" s="98"/>
      <c r="G169" s="99" t="s">
        <v>312</v>
      </c>
      <c r="H169" s="99" t="s">
        <v>307</v>
      </c>
      <c r="I169" s="99" t="s">
        <v>308</v>
      </c>
    </row>
    <row r="170" spans="1:9" ht="15">
      <c r="A170" s="95" t="s">
        <v>1217</v>
      </c>
      <c r="B170" s="95" t="s">
        <v>1218</v>
      </c>
      <c r="C170" s="101" t="s">
        <v>1209</v>
      </c>
      <c r="D170" s="98" t="s">
        <v>1210</v>
      </c>
      <c r="E170" s="98"/>
      <c r="G170" s="99" t="s">
        <v>315</v>
      </c>
      <c r="H170" s="99" t="s">
        <v>307</v>
      </c>
      <c r="I170" s="99" t="s">
        <v>308</v>
      </c>
    </row>
    <row r="171" spans="1:9" ht="15">
      <c r="A171" s="95" t="s">
        <v>1219</v>
      </c>
      <c r="B171" s="95" t="s">
        <v>1220</v>
      </c>
      <c r="C171" s="101" t="s">
        <v>1209</v>
      </c>
      <c r="D171" s="98" t="s">
        <v>1210</v>
      </c>
      <c r="E171" s="98"/>
      <c r="G171" s="99" t="s">
        <v>316</v>
      </c>
      <c r="H171" s="99" t="s">
        <v>317</v>
      </c>
      <c r="I171" s="99" t="s">
        <v>318</v>
      </c>
    </row>
    <row r="172" spans="1:9" ht="29">
      <c r="A172" s="95" t="s">
        <v>1221</v>
      </c>
      <c r="B172" s="95" t="s">
        <v>1222</v>
      </c>
      <c r="C172" s="101" t="s">
        <v>1209</v>
      </c>
      <c r="D172" s="98" t="s">
        <v>1210</v>
      </c>
      <c r="E172" s="98"/>
      <c r="G172" s="99" t="s">
        <v>316</v>
      </c>
      <c r="H172" s="99" t="s">
        <v>313</v>
      </c>
      <c r="I172" s="99" t="s">
        <v>314</v>
      </c>
    </row>
    <row r="173" spans="1:9" ht="15">
      <c r="A173" s="95" t="s">
        <v>1223</v>
      </c>
      <c r="B173" s="95" t="s">
        <v>1224</v>
      </c>
      <c r="C173" s="101" t="s">
        <v>1209</v>
      </c>
      <c r="D173" s="98" t="s">
        <v>1210</v>
      </c>
      <c r="E173" s="98"/>
      <c r="G173" s="99" t="s">
        <v>316</v>
      </c>
      <c r="H173" s="99" t="s">
        <v>307</v>
      </c>
      <c r="I173" s="99" t="s">
        <v>308</v>
      </c>
    </row>
    <row r="174" spans="1:9" ht="15">
      <c r="A174" s="95" t="s">
        <v>1225</v>
      </c>
      <c r="B174" s="95" t="s">
        <v>1226</v>
      </c>
      <c r="C174" s="101" t="s">
        <v>1209</v>
      </c>
      <c r="D174" s="98" t="s">
        <v>1210</v>
      </c>
      <c r="E174" s="98"/>
      <c r="G174" s="99" t="s">
        <v>319</v>
      </c>
      <c r="H174" s="99" t="s">
        <v>307</v>
      </c>
      <c r="I174" s="99" t="s">
        <v>308</v>
      </c>
    </row>
    <row r="175" spans="1:9" ht="29">
      <c r="A175" s="95" t="s">
        <v>1227</v>
      </c>
      <c r="B175" s="95" t="s">
        <v>1228</v>
      </c>
      <c r="C175" s="101" t="s">
        <v>1209</v>
      </c>
      <c r="D175" s="98" t="s">
        <v>1210</v>
      </c>
      <c r="E175" s="98"/>
      <c r="G175" s="99" t="s">
        <v>320</v>
      </c>
      <c r="H175" s="99" t="s">
        <v>307</v>
      </c>
      <c r="I175" s="99" t="s">
        <v>308</v>
      </c>
    </row>
    <row r="176" spans="1:9" ht="15">
      <c r="A176" s="95" t="s">
        <v>1229</v>
      </c>
      <c r="B176" s="95" t="s">
        <v>1230</v>
      </c>
      <c r="C176" s="101" t="s">
        <v>1231</v>
      </c>
      <c r="D176" s="98" t="s">
        <v>1232</v>
      </c>
      <c r="E176" s="98" t="s">
        <v>760</v>
      </c>
      <c r="G176" s="99" t="s">
        <v>321</v>
      </c>
      <c r="H176" s="99" t="s">
        <v>317</v>
      </c>
      <c r="I176" s="99" t="s">
        <v>318</v>
      </c>
    </row>
    <row r="177" spans="1:9" ht="15">
      <c r="A177" s="95" t="s">
        <v>1233</v>
      </c>
      <c r="B177" s="95" t="s">
        <v>1234</v>
      </c>
      <c r="C177" s="101" t="s">
        <v>1231</v>
      </c>
      <c r="D177" s="98" t="s">
        <v>1232</v>
      </c>
      <c r="E177" s="98"/>
      <c r="G177" s="99" t="s">
        <v>321</v>
      </c>
      <c r="H177" s="99" t="s">
        <v>307</v>
      </c>
      <c r="I177" s="99" t="s">
        <v>308</v>
      </c>
    </row>
    <row r="178" spans="1:9" ht="15">
      <c r="A178" s="95" t="s">
        <v>1235</v>
      </c>
      <c r="B178" s="95" t="s">
        <v>1236</v>
      </c>
      <c r="C178" s="101" t="s">
        <v>1231</v>
      </c>
      <c r="D178" s="98" t="s">
        <v>1232</v>
      </c>
      <c r="E178" s="98"/>
      <c r="G178" s="99" t="s">
        <v>322</v>
      </c>
      <c r="H178" s="99" t="s">
        <v>307</v>
      </c>
      <c r="I178" s="99" t="s">
        <v>308</v>
      </c>
    </row>
    <row r="179" spans="1:9" ht="15">
      <c r="A179" s="95" t="s">
        <v>1237</v>
      </c>
      <c r="B179" s="95" t="s">
        <v>1238</v>
      </c>
      <c r="C179" s="101" t="s">
        <v>1231</v>
      </c>
      <c r="D179" s="98" t="s">
        <v>1232</v>
      </c>
      <c r="E179" s="98"/>
      <c r="G179" s="99" t="s">
        <v>323</v>
      </c>
      <c r="H179" s="99" t="s">
        <v>305</v>
      </c>
      <c r="I179" s="99" t="s">
        <v>306</v>
      </c>
    </row>
    <row r="180" spans="1:9" ht="15">
      <c r="A180" s="95" t="s">
        <v>1239</v>
      </c>
      <c r="B180" s="95" t="s">
        <v>1240</v>
      </c>
      <c r="C180" s="101" t="s">
        <v>1231</v>
      </c>
      <c r="D180" s="98" t="s">
        <v>1232</v>
      </c>
      <c r="E180" s="98"/>
      <c r="G180" s="99" t="s">
        <v>324</v>
      </c>
      <c r="H180" s="99" t="s">
        <v>305</v>
      </c>
      <c r="I180" s="99" t="s">
        <v>306</v>
      </c>
    </row>
    <row r="181" spans="1:9" ht="29">
      <c r="A181" s="95" t="s">
        <v>1241</v>
      </c>
      <c r="B181" s="95" t="s">
        <v>1242</v>
      </c>
      <c r="C181" s="101" t="s">
        <v>1231</v>
      </c>
      <c r="D181" s="98" t="s">
        <v>1232</v>
      </c>
      <c r="E181" s="98"/>
      <c r="G181" s="99" t="s">
        <v>325</v>
      </c>
      <c r="H181" s="99" t="s">
        <v>305</v>
      </c>
      <c r="I181" s="99" t="s">
        <v>306</v>
      </c>
    </row>
    <row r="182" spans="1:9" ht="29">
      <c r="A182" s="95" t="s">
        <v>1243</v>
      </c>
      <c r="B182" s="95" t="s">
        <v>1244</v>
      </c>
      <c r="C182" s="101" t="s">
        <v>1231</v>
      </c>
      <c r="D182" s="98" t="s">
        <v>1232</v>
      </c>
      <c r="E182" s="98"/>
      <c r="G182" s="99" t="s">
        <v>325</v>
      </c>
      <c r="H182" s="99" t="s">
        <v>307</v>
      </c>
      <c r="I182" s="99" t="s">
        <v>308</v>
      </c>
    </row>
    <row r="183" spans="1:9" ht="15">
      <c r="A183" s="95" t="s">
        <v>1245</v>
      </c>
      <c r="B183" s="95" t="s">
        <v>1246</v>
      </c>
      <c r="C183" s="101" t="s">
        <v>1231</v>
      </c>
      <c r="D183" s="98" t="s">
        <v>1232</v>
      </c>
      <c r="E183" s="98"/>
      <c r="G183" s="99" t="s">
        <v>326</v>
      </c>
      <c r="H183" s="99" t="s">
        <v>307</v>
      </c>
      <c r="I183" s="99" t="s">
        <v>308</v>
      </c>
    </row>
    <row r="184" spans="1:9" ht="15">
      <c r="A184" s="95" t="s">
        <v>1247</v>
      </c>
      <c r="B184" s="95" t="s">
        <v>1248</v>
      </c>
      <c r="C184" s="101" t="s">
        <v>1249</v>
      </c>
      <c r="D184" s="98" t="s">
        <v>1250</v>
      </c>
      <c r="E184" s="98" t="s">
        <v>760</v>
      </c>
      <c r="G184" s="99" t="s">
        <v>327</v>
      </c>
      <c r="H184" s="99" t="s">
        <v>305</v>
      </c>
      <c r="I184" s="99" t="s">
        <v>306</v>
      </c>
    </row>
    <row r="185" spans="1:9" ht="29">
      <c r="A185" s="95" t="s">
        <v>1251</v>
      </c>
      <c r="B185" s="95" t="s">
        <v>1252</v>
      </c>
      <c r="C185" s="101" t="s">
        <v>1249</v>
      </c>
      <c r="D185" s="98" t="s">
        <v>1250</v>
      </c>
      <c r="E185" s="98"/>
      <c r="G185" s="99" t="s">
        <v>327</v>
      </c>
      <c r="H185" s="99" t="s">
        <v>328</v>
      </c>
      <c r="I185" s="99" t="s">
        <v>329</v>
      </c>
    </row>
    <row r="186" spans="1:9" ht="15">
      <c r="A186" s="95" t="s">
        <v>1253</v>
      </c>
      <c r="B186" s="95" t="s">
        <v>1254</v>
      </c>
      <c r="C186" s="101" t="s">
        <v>1249</v>
      </c>
      <c r="D186" s="98" t="s">
        <v>1250</v>
      </c>
      <c r="E186" s="98"/>
      <c r="G186" s="99" t="s">
        <v>327</v>
      </c>
      <c r="H186" s="99" t="s">
        <v>307</v>
      </c>
      <c r="I186" s="99" t="s">
        <v>308</v>
      </c>
    </row>
    <row r="187" spans="1:9" ht="15">
      <c r="A187" s="95" t="s">
        <v>1255</v>
      </c>
      <c r="B187" s="95" t="s">
        <v>1256</v>
      </c>
      <c r="C187" s="101" t="s">
        <v>1249</v>
      </c>
      <c r="D187" s="98" t="s">
        <v>1250</v>
      </c>
      <c r="E187" s="98"/>
      <c r="G187" s="99" t="s">
        <v>327</v>
      </c>
      <c r="H187" s="99" t="s">
        <v>330</v>
      </c>
      <c r="I187" s="99" t="s">
        <v>331</v>
      </c>
    </row>
    <row r="188" spans="1:9" ht="15">
      <c r="A188" s="95" t="s">
        <v>1257</v>
      </c>
      <c r="B188" s="95" t="s">
        <v>1258</v>
      </c>
      <c r="C188" s="101" t="s">
        <v>1249</v>
      </c>
      <c r="D188" s="98" t="s">
        <v>1250</v>
      </c>
      <c r="E188" s="98"/>
      <c r="G188" s="99" t="s">
        <v>327</v>
      </c>
      <c r="H188" s="99" t="s">
        <v>255</v>
      </c>
      <c r="I188" s="99" t="s">
        <v>256</v>
      </c>
    </row>
    <row r="189" spans="1:9" ht="15">
      <c r="A189" s="95" t="s">
        <v>1259</v>
      </c>
      <c r="B189" s="95" t="s">
        <v>1260</v>
      </c>
      <c r="C189" s="101" t="s">
        <v>1261</v>
      </c>
      <c r="D189" s="98" t="s">
        <v>1262</v>
      </c>
      <c r="E189" s="98" t="s">
        <v>760</v>
      </c>
      <c r="G189" s="99" t="s">
        <v>327</v>
      </c>
      <c r="H189" s="99" t="s">
        <v>226</v>
      </c>
      <c r="I189" s="99" t="s">
        <v>227</v>
      </c>
    </row>
    <row r="190" spans="1:9" ht="29">
      <c r="A190" s="95" t="s">
        <v>1263</v>
      </c>
      <c r="B190" s="95" t="s">
        <v>1264</v>
      </c>
      <c r="C190" s="101" t="s">
        <v>1261</v>
      </c>
      <c r="D190" s="98" t="s">
        <v>1262</v>
      </c>
      <c r="E190" s="98"/>
      <c r="G190" s="99" t="s">
        <v>332</v>
      </c>
      <c r="H190" s="99" t="s">
        <v>307</v>
      </c>
      <c r="I190" s="99" t="s">
        <v>308</v>
      </c>
    </row>
    <row r="191" spans="1:9" ht="29">
      <c r="A191" s="95" t="s">
        <v>1265</v>
      </c>
      <c r="B191" s="95" t="s">
        <v>1266</v>
      </c>
      <c r="C191" s="101" t="s">
        <v>1261</v>
      </c>
      <c r="D191" s="98" t="s">
        <v>1262</v>
      </c>
      <c r="E191" s="98"/>
      <c r="G191" s="99" t="s">
        <v>332</v>
      </c>
      <c r="H191" s="99" t="s">
        <v>333</v>
      </c>
      <c r="I191" s="99" t="s">
        <v>334</v>
      </c>
    </row>
    <row r="192" spans="1:9" ht="29">
      <c r="A192" s="95" t="s">
        <v>1267</v>
      </c>
      <c r="B192" s="95" t="s">
        <v>1268</v>
      </c>
      <c r="C192" s="101" t="s">
        <v>1261</v>
      </c>
      <c r="D192" s="98" t="s">
        <v>1262</v>
      </c>
      <c r="E192" s="98"/>
      <c r="G192" s="99" t="s">
        <v>332</v>
      </c>
      <c r="H192" s="99" t="s">
        <v>186</v>
      </c>
      <c r="I192" s="99" t="s">
        <v>19</v>
      </c>
    </row>
    <row r="193" spans="1:9" ht="43">
      <c r="A193" s="95" t="s">
        <v>1269</v>
      </c>
      <c r="B193" s="95" t="s">
        <v>1270</v>
      </c>
      <c r="C193" s="101" t="s">
        <v>1261</v>
      </c>
      <c r="D193" s="98" t="s">
        <v>1262</v>
      </c>
      <c r="E193" s="98"/>
      <c r="G193" s="99" t="s">
        <v>335</v>
      </c>
      <c r="H193" s="99" t="s">
        <v>307</v>
      </c>
      <c r="I193" s="99" t="s">
        <v>308</v>
      </c>
    </row>
    <row r="194" spans="1:9" ht="43">
      <c r="A194" s="95" t="s">
        <v>1271</v>
      </c>
      <c r="B194" s="95" t="s">
        <v>1272</v>
      </c>
      <c r="C194" s="101" t="s">
        <v>1261</v>
      </c>
      <c r="D194" s="98" t="s">
        <v>1262</v>
      </c>
      <c r="E194" s="98"/>
      <c r="G194" s="99" t="s">
        <v>335</v>
      </c>
      <c r="H194" s="99" t="s">
        <v>333</v>
      </c>
      <c r="I194" s="99" t="s">
        <v>334</v>
      </c>
    </row>
    <row r="195" spans="1:9" ht="15">
      <c r="A195" s="95" t="s">
        <v>1273</v>
      </c>
      <c r="B195" s="95" t="s">
        <v>1274</v>
      </c>
      <c r="C195" s="101" t="s">
        <v>1275</v>
      </c>
      <c r="D195" s="98" t="s">
        <v>1276</v>
      </c>
      <c r="E195" s="98" t="s">
        <v>760</v>
      </c>
      <c r="G195" s="99" t="s">
        <v>336</v>
      </c>
      <c r="H195" s="99" t="s">
        <v>307</v>
      </c>
      <c r="I195" s="99" t="s">
        <v>308</v>
      </c>
    </row>
    <row r="196" spans="1:9" ht="15">
      <c r="A196" s="95" t="s">
        <v>1277</v>
      </c>
      <c r="B196" s="95" t="s">
        <v>1278</v>
      </c>
      <c r="C196" s="101" t="s">
        <v>1275</v>
      </c>
      <c r="D196" s="98" t="s">
        <v>1276</v>
      </c>
      <c r="E196" s="98"/>
      <c r="G196" s="99" t="s">
        <v>336</v>
      </c>
      <c r="H196" s="99" t="s">
        <v>333</v>
      </c>
      <c r="I196" s="99" t="s">
        <v>334</v>
      </c>
    </row>
    <row r="197" spans="1:9" ht="15">
      <c r="A197" s="95" t="s">
        <v>1279</v>
      </c>
      <c r="B197" s="95" t="s">
        <v>1280</v>
      </c>
      <c r="C197" s="101" t="s">
        <v>1275</v>
      </c>
      <c r="D197" s="98" t="s">
        <v>1276</v>
      </c>
      <c r="E197" s="98"/>
      <c r="G197" s="99" t="s">
        <v>337</v>
      </c>
      <c r="H197" s="99" t="s">
        <v>333</v>
      </c>
      <c r="I197" s="99" t="s">
        <v>334</v>
      </c>
    </row>
    <row r="198" spans="1:9" ht="15">
      <c r="A198" s="95" t="s">
        <v>1281</v>
      </c>
      <c r="B198" s="95" t="s">
        <v>1282</v>
      </c>
      <c r="C198" s="101" t="s">
        <v>1283</v>
      </c>
      <c r="D198" s="98" t="s">
        <v>1284</v>
      </c>
      <c r="E198" s="98" t="s">
        <v>760</v>
      </c>
      <c r="G198" s="99" t="s">
        <v>338</v>
      </c>
      <c r="H198" s="99" t="s">
        <v>333</v>
      </c>
      <c r="I198" s="99" t="s">
        <v>334</v>
      </c>
    </row>
    <row r="199" spans="1:9" ht="29">
      <c r="A199" s="95" t="s">
        <v>1285</v>
      </c>
      <c r="B199" s="95" t="s">
        <v>1286</v>
      </c>
      <c r="C199" s="101" t="s">
        <v>1283</v>
      </c>
      <c r="D199" s="98" t="s">
        <v>1284</v>
      </c>
      <c r="E199" s="98"/>
      <c r="G199" s="99" t="s">
        <v>339</v>
      </c>
      <c r="H199" s="99" t="s">
        <v>305</v>
      </c>
      <c r="I199" s="99" t="s">
        <v>306</v>
      </c>
    </row>
    <row r="200" spans="1:9" ht="29">
      <c r="A200" s="95" t="s">
        <v>1287</v>
      </c>
      <c r="B200" s="95" t="s">
        <v>1288</v>
      </c>
      <c r="C200" s="101" t="s">
        <v>1283</v>
      </c>
      <c r="D200" s="98" t="s">
        <v>1284</v>
      </c>
      <c r="E200" s="98"/>
      <c r="G200" s="99" t="s">
        <v>339</v>
      </c>
      <c r="H200" s="99" t="s">
        <v>317</v>
      </c>
      <c r="I200" s="99" t="s">
        <v>318</v>
      </c>
    </row>
    <row r="201" spans="1:9" ht="29">
      <c r="A201" s="95" t="s">
        <v>1289</v>
      </c>
      <c r="B201" s="95" t="s">
        <v>1290</v>
      </c>
      <c r="C201" s="101" t="s">
        <v>1291</v>
      </c>
      <c r="D201" s="98" t="s">
        <v>1292</v>
      </c>
      <c r="E201" s="98" t="s">
        <v>760</v>
      </c>
      <c r="G201" s="99" t="s">
        <v>340</v>
      </c>
      <c r="H201" s="99" t="s">
        <v>341</v>
      </c>
      <c r="I201" s="99" t="s">
        <v>342</v>
      </c>
    </row>
    <row r="202" spans="1:9" ht="29">
      <c r="A202" s="95" t="s">
        <v>1293</v>
      </c>
      <c r="B202" s="95" t="s">
        <v>1294</v>
      </c>
      <c r="C202" s="101" t="s">
        <v>1291</v>
      </c>
      <c r="D202" s="98" t="s">
        <v>1292</v>
      </c>
      <c r="E202" s="98"/>
      <c r="G202" s="99" t="s">
        <v>340</v>
      </c>
      <c r="H202" s="99" t="s">
        <v>229</v>
      </c>
      <c r="I202" s="99" t="s">
        <v>230</v>
      </c>
    </row>
    <row r="203" spans="1:9" ht="29">
      <c r="A203" s="95" t="s">
        <v>1295</v>
      </c>
      <c r="B203" s="95" t="s">
        <v>1296</v>
      </c>
      <c r="C203" s="101" t="s">
        <v>1297</v>
      </c>
      <c r="D203" s="98" t="s">
        <v>1298</v>
      </c>
      <c r="E203" s="98" t="s">
        <v>760</v>
      </c>
      <c r="G203" s="99" t="s">
        <v>340</v>
      </c>
      <c r="H203" s="99" t="s">
        <v>343</v>
      </c>
      <c r="I203" s="99" t="s">
        <v>344</v>
      </c>
    </row>
    <row r="204" spans="1:9" ht="29">
      <c r="A204" s="95" t="s">
        <v>1299</v>
      </c>
      <c r="B204" s="95" t="s">
        <v>1300</v>
      </c>
      <c r="C204" s="101" t="s">
        <v>1297</v>
      </c>
      <c r="D204" s="98" t="s">
        <v>1298</v>
      </c>
      <c r="E204" s="98"/>
      <c r="G204" s="99" t="s">
        <v>340</v>
      </c>
      <c r="H204" s="99" t="s">
        <v>210</v>
      </c>
      <c r="I204" s="99" t="s">
        <v>211</v>
      </c>
    </row>
    <row r="205" spans="1:9" ht="29">
      <c r="A205" s="95" t="s">
        <v>1301</v>
      </c>
      <c r="B205" s="95" t="s">
        <v>1302</v>
      </c>
      <c r="C205" s="101" t="s">
        <v>1297</v>
      </c>
      <c r="D205" s="98" t="s">
        <v>1298</v>
      </c>
      <c r="E205" s="98"/>
      <c r="G205" s="99" t="s">
        <v>340</v>
      </c>
      <c r="H205" s="99" t="s">
        <v>206</v>
      </c>
      <c r="I205" s="99" t="s">
        <v>207</v>
      </c>
    </row>
    <row r="206" spans="1:9" ht="29">
      <c r="A206" s="95" t="s">
        <v>1303</v>
      </c>
      <c r="B206" s="95" t="s">
        <v>1304</v>
      </c>
      <c r="C206" s="101" t="s">
        <v>1297</v>
      </c>
      <c r="D206" s="98" t="s">
        <v>1298</v>
      </c>
      <c r="E206" s="98"/>
      <c r="G206" s="99" t="s">
        <v>340</v>
      </c>
      <c r="H206" s="99" t="s">
        <v>186</v>
      </c>
      <c r="I206" s="99" t="s">
        <v>19</v>
      </c>
    </row>
    <row r="207" spans="1:9" ht="29">
      <c r="A207" s="95" t="s">
        <v>1305</v>
      </c>
      <c r="B207" s="95" t="s">
        <v>1306</v>
      </c>
      <c r="C207" s="101" t="s">
        <v>1307</v>
      </c>
      <c r="D207" s="98" t="s">
        <v>1308</v>
      </c>
      <c r="E207" s="98" t="s">
        <v>760</v>
      </c>
      <c r="G207" s="99" t="s">
        <v>345</v>
      </c>
      <c r="H207" s="99" t="s">
        <v>341</v>
      </c>
      <c r="I207" s="99" t="s">
        <v>342</v>
      </c>
    </row>
    <row r="208" spans="1:9" ht="29">
      <c r="A208" s="95" t="s">
        <v>1309</v>
      </c>
      <c r="B208" s="95" t="s">
        <v>1310</v>
      </c>
      <c r="C208" s="101" t="s">
        <v>1311</v>
      </c>
      <c r="D208" s="98" t="s">
        <v>1312</v>
      </c>
      <c r="E208" s="98" t="s">
        <v>760</v>
      </c>
      <c r="G208" s="99" t="s">
        <v>345</v>
      </c>
      <c r="H208" s="99" t="s">
        <v>229</v>
      </c>
      <c r="I208" s="99" t="s">
        <v>230</v>
      </c>
    </row>
    <row r="209" spans="1:9" ht="29">
      <c r="A209" s="95" t="s">
        <v>1313</v>
      </c>
      <c r="B209" s="95" t="s">
        <v>1314</v>
      </c>
      <c r="C209" s="101" t="s">
        <v>1311</v>
      </c>
      <c r="D209" s="98" t="s">
        <v>1312</v>
      </c>
      <c r="E209" s="98"/>
      <c r="G209" s="99" t="s">
        <v>345</v>
      </c>
      <c r="H209" s="99" t="s">
        <v>343</v>
      </c>
      <c r="I209" s="99" t="s">
        <v>344</v>
      </c>
    </row>
    <row r="210" spans="1:9" ht="29">
      <c r="A210" s="95" t="s">
        <v>1315</v>
      </c>
      <c r="B210" s="95" t="s">
        <v>1316</v>
      </c>
      <c r="C210" s="101" t="s">
        <v>1311</v>
      </c>
      <c r="D210" s="98" t="s">
        <v>1312</v>
      </c>
      <c r="E210" s="98"/>
      <c r="G210" s="99" t="s">
        <v>345</v>
      </c>
      <c r="H210" s="99" t="s">
        <v>210</v>
      </c>
      <c r="I210" s="99" t="s">
        <v>211</v>
      </c>
    </row>
    <row r="211" spans="1:9" ht="29">
      <c r="A211" s="95" t="s">
        <v>1317</v>
      </c>
      <c r="B211" s="95" t="s">
        <v>1318</v>
      </c>
      <c r="C211" s="101" t="s">
        <v>1311</v>
      </c>
      <c r="D211" s="98" t="s">
        <v>1312</v>
      </c>
      <c r="E211" s="98"/>
      <c r="G211" s="99" t="s">
        <v>345</v>
      </c>
      <c r="H211" s="99" t="s">
        <v>206</v>
      </c>
      <c r="I211" s="99" t="s">
        <v>207</v>
      </c>
    </row>
    <row r="212" spans="1:9" ht="29">
      <c r="A212" s="95" t="s">
        <v>1319</v>
      </c>
      <c r="B212" s="95" t="s">
        <v>1320</v>
      </c>
      <c r="C212" s="101" t="s">
        <v>1311</v>
      </c>
      <c r="D212" s="98" t="s">
        <v>1312</v>
      </c>
      <c r="E212" s="98"/>
      <c r="G212" s="99" t="s">
        <v>345</v>
      </c>
      <c r="H212" s="99" t="s">
        <v>226</v>
      </c>
      <c r="I212" s="99" t="s">
        <v>227</v>
      </c>
    </row>
    <row r="213" spans="1:9" ht="29">
      <c r="A213" s="95" t="s">
        <v>1321</v>
      </c>
      <c r="B213" s="95" t="s">
        <v>1322</v>
      </c>
      <c r="C213" s="101" t="s">
        <v>1323</v>
      </c>
      <c r="D213" s="98" t="s">
        <v>1324</v>
      </c>
      <c r="E213" s="98" t="s">
        <v>760</v>
      </c>
      <c r="G213" s="99" t="s">
        <v>345</v>
      </c>
      <c r="H213" s="99" t="s">
        <v>186</v>
      </c>
      <c r="I213" s="99" t="s">
        <v>19</v>
      </c>
    </row>
    <row r="214" spans="1:9" ht="29">
      <c r="A214" s="95" t="s">
        <v>1325</v>
      </c>
      <c r="B214" s="95" t="s">
        <v>1326</v>
      </c>
      <c r="C214" s="101" t="s">
        <v>1323</v>
      </c>
      <c r="D214" s="98" t="s">
        <v>1324</v>
      </c>
      <c r="E214" s="98"/>
      <c r="G214" s="99" t="s">
        <v>346</v>
      </c>
      <c r="H214" s="99" t="s">
        <v>229</v>
      </c>
      <c r="I214" s="99" t="s">
        <v>230</v>
      </c>
    </row>
    <row r="215" spans="1:9" ht="29">
      <c r="A215" s="95" t="s">
        <v>1327</v>
      </c>
      <c r="B215" s="95" t="s">
        <v>1328</v>
      </c>
      <c r="C215" s="101" t="s">
        <v>1323</v>
      </c>
      <c r="D215" s="98" t="s">
        <v>1324</v>
      </c>
      <c r="E215" s="98"/>
      <c r="G215" s="99" t="s">
        <v>346</v>
      </c>
      <c r="H215" s="99" t="s">
        <v>343</v>
      </c>
      <c r="I215" s="99" t="s">
        <v>344</v>
      </c>
    </row>
    <row r="216" spans="1:9" ht="29">
      <c r="A216" s="95" t="s">
        <v>1329</v>
      </c>
      <c r="B216" s="95" t="s">
        <v>1330</v>
      </c>
      <c r="C216" s="101" t="s">
        <v>1323</v>
      </c>
      <c r="D216" s="98" t="s">
        <v>1324</v>
      </c>
      <c r="E216" s="98"/>
      <c r="G216" s="99" t="s">
        <v>346</v>
      </c>
      <c r="H216" s="99" t="s">
        <v>347</v>
      </c>
      <c r="I216" s="99" t="s">
        <v>348</v>
      </c>
    </row>
    <row r="217" spans="1:9" ht="29">
      <c r="A217" s="95" t="s">
        <v>1331</v>
      </c>
      <c r="B217" s="95" t="s">
        <v>1332</v>
      </c>
      <c r="C217" s="101" t="s">
        <v>1323</v>
      </c>
      <c r="D217" s="98" t="s">
        <v>1324</v>
      </c>
      <c r="E217" s="98"/>
      <c r="G217" s="99" t="s">
        <v>346</v>
      </c>
      <c r="H217" s="99" t="s">
        <v>226</v>
      </c>
      <c r="I217" s="99" t="s">
        <v>227</v>
      </c>
    </row>
    <row r="218" spans="1:9" ht="29">
      <c r="A218" s="95" t="s">
        <v>1333</v>
      </c>
      <c r="B218" s="95" t="s">
        <v>1334</v>
      </c>
      <c r="C218" s="101" t="s">
        <v>1335</v>
      </c>
      <c r="D218" s="98" t="s">
        <v>1336</v>
      </c>
      <c r="E218" s="98" t="s">
        <v>760</v>
      </c>
      <c r="G218" s="99" t="s">
        <v>346</v>
      </c>
      <c r="H218" s="99" t="s">
        <v>186</v>
      </c>
      <c r="I218" s="99" t="s">
        <v>19</v>
      </c>
    </row>
    <row r="219" spans="1:9" ht="29">
      <c r="A219" s="95" t="s">
        <v>1337</v>
      </c>
      <c r="B219" s="95" t="s">
        <v>1338</v>
      </c>
      <c r="C219" s="101" t="s">
        <v>1335</v>
      </c>
      <c r="D219" s="98" t="s">
        <v>1336</v>
      </c>
      <c r="E219" s="98"/>
      <c r="G219" s="99" t="s">
        <v>349</v>
      </c>
      <c r="H219" s="99" t="s">
        <v>341</v>
      </c>
      <c r="I219" s="99" t="s">
        <v>342</v>
      </c>
    </row>
    <row r="220" spans="1:9" ht="29">
      <c r="A220" s="95" t="s">
        <v>1339</v>
      </c>
      <c r="B220" s="95" t="s">
        <v>1340</v>
      </c>
      <c r="C220" s="101" t="s">
        <v>1335</v>
      </c>
      <c r="D220" s="98" t="s">
        <v>1336</v>
      </c>
      <c r="E220" s="98"/>
      <c r="G220" s="99" t="s">
        <v>349</v>
      </c>
      <c r="H220" s="99" t="s">
        <v>229</v>
      </c>
      <c r="I220" s="99" t="s">
        <v>230</v>
      </c>
    </row>
    <row r="221" spans="1:9" ht="29">
      <c r="A221" s="95" t="s">
        <v>1341</v>
      </c>
      <c r="B221" s="95" t="s">
        <v>1342</v>
      </c>
      <c r="C221" s="101" t="s">
        <v>1335</v>
      </c>
      <c r="D221" s="98" t="s">
        <v>1336</v>
      </c>
      <c r="E221" s="98"/>
      <c r="G221" s="99" t="s">
        <v>349</v>
      </c>
      <c r="H221" s="99" t="s">
        <v>206</v>
      </c>
      <c r="I221" s="99" t="s">
        <v>207</v>
      </c>
    </row>
    <row r="222" spans="1:9" ht="29">
      <c r="A222" s="95" t="s">
        <v>1343</v>
      </c>
      <c r="B222" s="95" t="s">
        <v>1344</v>
      </c>
      <c r="C222" s="101" t="s">
        <v>1345</v>
      </c>
      <c r="D222" s="98" t="s">
        <v>1346</v>
      </c>
      <c r="E222" s="98" t="s">
        <v>760</v>
      </c>
      <c r="G222" s="99" t="s">
        <v>349</v>
      </c>
      <c r="H222" s="99" t="s">
        <v>300</v>
      </c>
      <c r="I222" s="99" t="s">
        <v>301</v>
      </c>
    </row>
    <row r="223" spans="1:9" ht="29">
      <c r="A223" s="95" t="s">
        <v>1347</v>
      </c>
      <c r="B223" s="95" t="s">
        <v>1348</v>
      </c>
      <c r="C223" s="101" t="s">
        <v>1345</v>
      </c>
      <c r="D223" s="98" t="s">
        <v>1346</v>
      </c>
      <c r="E223" s="98"/>
      <c r="G223" s="99" t="s">
        <v>349</v>
      </c>
      <c r="H223" s="99" t="s">
        <v>186</v>
      </c>
      <c r="I223" s="99" t="s">
        <v>19</v>
      </c>
    </row>
    <row r="224" spans="1:9" ht="43">
      <c r="A224" s="95" t="s">
        <v>1349</v>
      </c>
      <c r="B224" s="95" t="s">
        <v>1350</v>
      </c>
      <c r="C224" s="101" t="s">
        <v>1345</v>
      </c>
      <c r="D224" s="98" t="s">
        <v>1346</v>
      </c>
      <c r="E224" s="98"/>
      <c r="G224" s="99" t="s">
        <v>350</v>
      </c>
      <c r="H224" s="99" t="s">
        <v>229</v>
      </c>
      <c r="I224" s="99" t="s">
        <v>230</v>
      </c>
    </row>
    <row r="225" spans="1:9" ht="43">
      <c r="A225" s="95" t="s">
        <v>1351</v>
      </c>
      <c r="B225" s="95" t="s">
        <v>1352</v>
      </c>
      <c r="C225" s="101" t="s">
        <v>1345</v>
      </c>
      <c r="D225" s="98" t="s">
        <v>1346</v>
      </c>
      <c r="E225" s="98"/>
      <c r="G225" s="99" t="s">
        <v>350</v>
      </c>
      <c r="H225" s="99" t="s">
        <v>343</v>
      </c>
      <c r="I225" s="99" t="s">
        <v>344</v>
      </c>
    </row>
    <row r="226" spans="1:9" ht="43">
      <c r="A226" s="95" t="s">
        <v>1353</v>
      </c>
      <c r="B226" s="95" t="s">
        <v>1354</v>
      </c>
      <c r="C226" s="101" t="s">
        <v>1345</v>
      </c>
      <c r="D226" s="98" t="s">
        <v>1346</v>
      </c>
      <c r="E226" s="98"/>
      <c r="G226" s="99" t="s">
        <v>350</v>
      </c>
      <c r="H226" s="99" t="s">
        <v>215</v>
      </c>
      <c r="I226" s="99" t="s">
        <v>216</v>
      </c>
    </row>
    <row r="227" spans="1:9" ht="43">
      <c r="A227" s="95" t="s">
        <v>1355</v>
      </c>
      <c r="B227" s="95" t="s">
        <v>1356</v>
      </c>
      <c r="C227" s="101" t="s">
        <v>1345</v>
      </c>
      <c r="D227" s="98" t="s">
        <v>1346</v>
      </c>
      <c r="E227" s="98"/>
      <c r="G227" s="99" t="s">
        <v>350</v>
      </c>
      <c r="H227" s="99" t="s">
        <v>206</v>
      </c>
      <c r="I227" s="99" t="s">
        <v>207</v>
      </c>
    </row>
    <row r="228" spans="1:9" ht="29">
      <c r="A228" s="95" t="s">
        <v>1357</v>
      </c>
      <c r="B228" s="95" t="s">
        <v>1358</v>
      </c>
      <c r="C228" s="101" t="s">
        <v>1345</v>
      </c>
      <c r="D228" s="98" t="s">
        <v>1346</v>
      </c>
      <c r="E228" s="98"/>
      <c r="G228" s="99" t="s">
        <v>351</v>
      </c>
      <c r="H228" s="99" t="s">
        <v>215</v>
      </c>
      <c r="I228" s="99" t="s">
        <v>216</v>
      </c>
    </row>
    <row r="229" spans="1:9" ht="29">
      <c r="A229" s="95" t="s">
        <v>1359</v>
      </c>
      <c r="B229" s="95" t="s">
        <v>1360</v>
      </c>
      <c r="C229" s="101" t="s">
        <v>1345</v>
      </c>
      <c r="D229" s="98" t="s">
        <v>1346</v>
      </c>
      <c r="E229" s="98"/>
      <c r="G229" s="99" t="s">
        <v>351</v>
      </c>
      <c r="H229" s="99" t="s">
        <v>186</v>
      </c>
      <c r="I229" s="99" t="s">
        <v>19</v>
      </c>
    </row>
    <row r="230" spans="1:9" ht="29">
      <c r="A230" s="95" t="s">
        <v>1361</v>
      </c>
      <c r="B230" s="95" t="s">
        <v>1362</v>
      </c>
      <c r="C230" s="101" t="s">
        <v>1345</v>
      </c>
      <c r="D230" s="98" t="s">
        <v>1346</v>
      </c>
      <c r="E230" s="98"/>
      <c r="G230" s="99" t="s">
        <v>352</v>
      </c>
      <c r="H230" s="99" t="s">
        <v>353</v>
      </c>
      <c r="I230" s="99" t="s">
        <v>74</v>
      </c>
    </row>
    <row r="231" spans="1:9" ht="29">
      <c r="A231" s="95" t="s">
        <v>1363</v>
      </c>
      <c r="B231" s="95" t="s">
        <v>1364</v>
      </c>
      <c r="C231" s="101" t="s">
        <v>1345</v>
      </c>
      <c r="D231" s="98" t="s">
        <v>1346</v>
      </c>
      <c r="E231" s="98"/>
      <c r="G231" s="99" t="s">
        <v>354</v>
      </c>
      <c r="H231" s="99" t="s">
        <v>353</v>
      </c>
      <c r="I231" s="99" t="s">
        <v>74</v>
      </c>
    </row>
    <row r="232" spans="1:9" s="112" customFormat="1" ht="29">
      <c r="A232" s="106" t="s">
        <v>1365</v>
      </c>
      <c r="B232" s="106" t="s">
        <v>1366</v>
      </c>
      <c r="C232" s="96" t="s">
        <v>1345</v>
      </c>
      <c r="D232" s="104" t="s">
        <v>1346</v>
      </c>
      <c r="E232" s="109"/>
      <c r="G232" s="99" t="s">
        <v>354</v>
      </c>
      <c r="H232" s="99" t="s">
        <v>191</v>
      </c>
      <c r="I232" s="99" t="s">
        <v>192</v>
      </c>
    </row>
    <row r="233" spans="1:9" ht="29">
      <c r="A233" s="95" t="s">
        <v>1367</v>
      </c>
      <c r="B233" s="95" t="s">
        <v>1368</v>
      </c>
      <c r="C233" s="101" t="s">
        <v>1369</v>
      </c>
      <c r="D233" s="98" t="s">
        <v>1370</v>
      </c>
      <c r="E233" s="98" t="s">
        <v>956</v>
      </c>
      <c r="G233" s="99" t="s">
        <v>355</v>
      </c>
      <c r="H233" s="99" t="s">
        <v>353</v>
      </c>
      <c r="I233" s="99" t="s">
        <v>74</v>
      </c>
    </row>
    <row r="234" spans="1:9" ht="15">
      <c r="A234" s="95" t="s">
        <v>1371</v>
      </c>
      <c r="B234" s="95" t="s">
        <v>1372</v>
      </c>
      <c r="C234" s="101" t="s">
        <v>1369</v>
      </c>
      <c r="D234" s="98" t="s">
        <v>1370</v>
      </c>
      <c r="E234" s="98"/>
      <c r="G234" s="99" t="s">
        <v>356</v>
      </c>
      <c r="H234" s="99" t="s">
        <v>357</v>
      </c>
      <c r="I234" s="99" t="s">
        <v>358</v>
      </c>
    </row>
    <row r="235" spans="1:9" ht="15">
      <c r="A235" s="95" t="s">
        <v>1373</v>
      </c>
      <c r="B235" s="95" t="s">
        <v>1374</v>
      </c>
      <c r="C235" s="101" t="s">
        <v>1369</v>
      </c>
      <c r="D235" s="98" t="s">
        <v>1370</v>
      </c>
      <c r="E235" s="98"/>
      <c r="G235" s="99" t="s">
        <v>356</v>
      </c>
      <c r="H235" s="99" t="s">
        <v>217</v>
      </c>
      <c r="I235" s="99" t="s">
        <v>31</v>
      </c>
    </row>
    <row r="236" spans="1:9" ht="29">
      <c r="A236" s="95" t="s">
        <v>1375</v>
      </c>
      <c r="B236" s="95" t="s">
        <v>1376</v>
      </c>
      <c r="C236" s="101" t="s">
        <v>1369</v>
      </c>
      <c r="D236" s="98" t="s">
        <v>1370</v>
      </c>
      <c r="E236" s="98"/>
      <c r="G236" s="99" t="s">
        <v>356</v>
      </c>
      <c r="H236" s="99" t="s">
        <v>353</v>
      </c>
      <c r="I236" s="99" t="s">
        <v>74</v>
      </c>
    </row>
    <row r="237" spans="1:9" ht="30">
      <c r="A237" s="95" t="s">
        <v>1377</v>
      </c>
      <c r="B237" s="95" t="s">
        <v>1378</v>
      </c>
      <c r="C237" s="101" t="s">
        <v>1369</v>
      </c>
      <c r="D237" s="98" t="s">
        <v>1370</v>
      </c>
      <c r="E237" s="104" t="s">
        <v>1379</v>
      </c>
      <c r="G237" s="99" t="s">
        <v>356</v>
      </c>
      <c r="H237" s="99" t="s">
        <v>330</v>
      </c>
      <c r="I237" s="99" t="s">
        <v>331</v>
      </c>
    </row>
    <row r="238" spans="1:9" ht="30">
      <c r="A238" s="95" t="s">
        <v>1380</v>
      </c>
      <c r="B238" s="95" t="s">
        <v>1381</v>
      </c>
      <c r="C238" s="101" t="s">
        <v>1369</v>
      </c>
      <c r="D238" s="98" t="s">
        <v>1370</v>
      </c>
      <c r="E238" s="104" t="s">
        <v>1382</v>
      </c>
      <c r="G238" s="99" t="s">
        <v>359</v>
      </c>
      <c r="H238" s="99" t="s">
        <v>353</v>
      </c>
      <c r="I238" s="99" t="s">
        <v>74</v>
      </c>
    </row>
    <row r="239" spans="1:9" ht="60">
      <c r="A239" s="95" t="s">
        <v>1383</v>
      </c>
      <c r="B239" s="95" t="s">
        <v>1384</v>
      </c>
      <c r="C239" s="101" t="s">
        <v>1385</v>
      </c>
      <c r="D239" s="98" t="s">
        <v>1386</v>
      </c>
      <c r="E239" s="98" t="s">
        <v>1387</v>
      </c>
      <c r="G239" s="99" t="s">
        <v>359</v>
      </c>
      <c r="H239" s="99" t="s">
        <v>330</v>
      </c>
      <c r="I239" s="99" t="s">
        <v>331</v>
      </c>
    </row>
    <row r="240" spans="1:9" ht="29">
      <c r="A240" s="95" t="s">
        <v>1388</v>
      </c>
      <c r="B240" s="95" t="s">
        <v>1389</v>
      </c>
      <c r="C240" s="101" t="s">
        <v>1385</v>
      </c>
      <c r="D240" s="98" t="s">
        <v>1386</v>
      </c>
      <c r="E240" s="98"/>
      <c r="G240" s="99" t="s">
        <v>359</v>
      </c>
      <c r="H240" s="99" t="s">
        <v>360</v>
      </c>
      <c r="I240" s="99" t="s">
        <v>361</v>
      </c>
    </row>
    <row r="241" spans="1:9" ht="29">
      <c r="A241" s="95" t="s">
        <v>1390</v>
      </c>
      <c r="B241" s="95" t="s">
        <v>1391</v>
      </c>
      <c r="C241" s="101" t="s">
        <v>1385</v>
      </c>
      <c r="D241" s="98" t="s">
        <v>1386</v>
      </c>
      <c r="E241" s="98"/>
      <c r="G241" s="99" t="s">
        <v>362</v>
      </c>
      <c r="H241" s="99" t="s">
        <v>189</v>
      </c>
      <c r="I241" s="99" t="s">
        <v>29</v>
      </c>
    </row>
    <row r="242" spans="1:9" ht="29">
      <c r="A242" s="95" t="s">
        <v>1392</v>
      </c>
      <c r="B242" s="95" t="s">
        <v>1393</v>
      </c>
      <c r="C242" s="101" t="s">
        <v>1385</v>
      </c>
      <c r="D242" s="98" t="s">
        <v>1386</v>
      </c>
      <c r="E242" s="98"/>
      <c r="G242" s="99" t="s">
        <v>362</v>
      </c>
      <c r="H242" s="99" t="s">
        <v>210</v>
      </c>
      <c r="I242" s="99" t="s">
        <v>211</v>
      </c>
    </row>
    <row r="243" spans="1:9" ht="29">
      <c r="A243" s="95" t="s">
        <v>1394</v>
      </c>
      <c r="B243" s="95" t="s">
        <v>1395</v>
      </c>
      <c r="C243" s="101" t="s">
        <v>1385</v>
      </c>
      <c r="D243" s="98" t="s">
        <v>1386</v>
      </c>
      <c r="E243" s="98"/>
      <c r="G243" s="99" t="s">
        <v>363</v>
      </c>
      <c r="H243" s="99" t="s">
        <v>347</v>
      </c>
      <c r="I243" s="99" t="s">
        <v>348</v>
      </c>
    </row>
    <row r="244" spans="1:9" ht="29">
      <c r="A244" s="95" t="s">
        <v>1396</v>
      </c>
      <c r="B244" s="95" t="s">
        <v>1397</v>
      </c>
      <c r="C244" s="101" t="s">
        <v>1385</v>
      </c>
      <c r="D244" s="98" t="s">
        <v>1386</v>
      </c>
      <c r="E244" s="98"/>
      <c r="G244" s="99" t="s">
        <v>363</v>
      </c>
      <c r="H244" s="99" t="s">
        <v>218</v>
      </c>
      <c r="I244" s="99" t="s">
        <v>219</v>
      </c>
    </row>
    <row r="245" spans="1:9" ht="29">
      <c r="A245" s="95" t="s">
        <v>1398</v>
      </c>
      <c r="B245" s="95" t="s">
        <v>1399</v>
      </c>
      <c r="C245" s="101" t="s">
        <v>1385</v>
      </c>
      <c r="D245" s="98" t="s">
        <v>1386</v>
      </c>
      <c r="E245" s="98"/>
      <c r="G245" s="99" t="s">
        <v>363</v>
      </c>
      <c r="H245" s="99" t="s">
        <v>189</v>
      </c>
      <c r="I245" s="99" t="s">
        <v>29</v>
      </c>
    </row>
    <row r="246" spans="1:9" ht="29">
      <c r="A246" s="95" t="s">
        <v>1400</v>
      </c>
      <c r="B246" s="95" t="s">
        <v>1401</v>
      </c>
      <c r="C246" s="101" t="s">
        <v>1385</v>
      </c>
      <c r="D246" s="98" t="s">
        <v>1386</v>
      </c>
      <c r="E246" s="98"/>
      <c r="G246" s="99" t="s">
        <v>363</v>
      </c>
      <c r="H246" s="99" t="s">
        <v>206</v>
      </c>
      <c r="I246" s="99" t="s">
        <v>207</v>
      </c>
    </row>
    <row r="247" spans="1:9" ht="29">
      <c r="A247" s="95" t="s">
        <v>1402</v>
      </c>
      <c r="B247" s="95" t="s">
        <v>1403</v>
      </c>
      <c r="C247" s="101" t="s">
        <v>1385</v>
      </c>
      <c r="D247" s="98" t="s">
        <v>1386</v>
      </c>
      <c r="E247" s="98" t="s">
        <v>1404</v>
      </c>
      <c r="G247" s="99" t="s">
        <v>363</v>
      </c>
      <c r="H247" s="99" t="s">
        <v>287</v>
      </c>
      <c r="I247" s="99" t="s">
        <v>288</v>
      </c>
    </row>
    <row r="248" spans="1:9" ht="29">
      <c r="A248" s="95" t="s">
        <v>1405</v>
      </c>
      <c r="B248" s="95" t="s">
        <v>1406</v>
      </c>
      <c r="C248" s="101" t="s">
        <v>1385</v>
      </c>
      <c r="D248" s="98" t="s">
        <v>1386</v>
      </c>
      <c r="E248" s="98"/>
      <c r="G248" s="99" t="s">
        <v>363</v>
      </c>
      <c r="H248" s="99" t="s">
        <v>186</v>
      </c>
      <c r="I248" s="99" t="s">
        <v>19</v>
      </c>
    </row>
    <row r="249" spans="1:9" ht="30">
      <c r="A249" s="95" t="s">
        <v>1407</v>
      </c>
      <c r="B249" s="95" t="s">
        <v>1408</v>
      </c>
      <c r="C249" s="101" t="s">
        <v>1385</v>
      </c>
      <c r="D249" s="98" t="s">
        <v>1386</v>
      </c>
      <c r="E249" s="98" t="s">
        <v>1409</v>
      </c>
      <c r="G249" s="99" t="s">
        <v>364</v>
      </c>
      <c r="H249" s="99" t="s">
        <v>305</v>
      </c>
      <c r="I249" s="99" t="s">
        <v>306</v>
      </c>
    </row>
    <row r="250" spans="1:9" ht="29">
      <c r="A250" s="95" t="s">
        <v>1410</v>
      </c>
      <c r="B250" s="95" t="s">
        <v>1411</v>
      </c>
      <c r="C250" s="101" t="s">
        <v>1385</v>
      </c>
      <c r="D250" s="98" t="s">
        <v>1386</v>
      </c>
      <c r="E250" s="98"/>
      <c r="G250" s="99" t="s">
        <v>364</v>
      </c>
      <c r="H250" s="99" t="s">
        <v>317</v>
      </c>
      <c r="I250" s="99" t="s">
        <v>318</v>
      </c>
    </row>
    <row r="251" spans="1:9" ht="30">
      <c r="A251" s="95" t="s">
        <v>1412</v>
      </c>
      <c r="B251" s="95" t="s">
        <v>1378</v>
      </c>
      <c r="C251" s="101" t="s">
        <v>1385</v>
      </c>
      <c r="D251" s="98" t="s">
        <v>1386</v>
      </c>
      <c r="E251" s="104" t="s">
        <v>1413</v>
      </c>
      <c r="G251" s="99" t="s">
        <v>364</v>
      </c>
      <c r="H251" s="99" t="s">
        <v>328</v>
      </c>
      <c r="I251" s="99" t="s">
        <v>329</v>
      </c>
    </row>
    <row r="252" spans="1:9" ht="29">
      <c r="A252" s="95" t="s">
        <v>1414</v>
      </c>
      <c r="B252" s="95" t="s">
        <v>1415</v>
      </c>
      <c r="C252" s="101" t="s">
        <v>1416</v>
      </c>
      <c r="D252" s="98" t="s">
        <v>1417</v>
      </c>
      <c r="E252" s="98" t="s">
        <v>760</v>
      </c>
      <c r="G252" s="99" t="s">
        <v>364</v>
      </c>
      <c r="H252" s="99" t="s">
        <v>307</v>
      </c>
      <c r="I252" s="99" t="s">
        <v>308</v>
      </c>
    </row>
    <row r="253" spans="1:9" ht="29">
      <c r="A253" s="95" t="s">
        <v>1418</v>
      </c>
      <c r="B253" s="95" t="s">
        <v>1419</v>
      </c>
      <c r="C253" s="101" t="s">
        <v>1416</v>
      </c>
      <c r="D253" s="98" t="s">
        <v>1417</v>
      </c>
      <c r="E253" s="98"/>
      <c r="G253" s="99" t="s">
        <v>364</v>
      </c>
      <c r="H253" s="99" t="s">
        <v>229</v>
      </c>
      <c r="I253" s="99" t="s">
        <v>230</v>
      </c>
    </row>
    <row r="254" spans="1:9" ht="29">
      <c r="A254" s="95" t="s">
        <v>1420</v>
      </c>
      <c r="B254" s="95" t="s">
        <v>1421</v>
      </c>
      <c r="C254" s="101" t="s">
        <v>1416</v>
      </c>
      <c r="D254" s="98" t="s">
        <v>1417</v>
      </c>
      <c r="E254" s="98"/>
      <c r="G254" s="99" t="s">
        <v>364</v>
      </c>
      <c r="H254" s="99" t="s">
        <v>215</v>
      </c>
      <c r="I254" s="99" t="s">
        <v>216</v>
      </c>
    </row>
    <row r="255" spans="1:9" ht="30">
      <c r="A255" s="95" t="s">
        <v>1422</v>
      </c>
      <c r="B255" s="95" t="s">
        <v>1381</v>
      </c>
      <c r="C255" s="101" t="s">
        <v>1416</v>
      </c>
      <c r="D255" s="98" t="s">
        <v>1417</v>
      </c>
      <c r="E255" s="104" t="s">
        <v>1423</v>
      </c>
      <c r="G255" s="99" t="s">
        <v>364</v>
      </c>
      <c r="H255" s="99" t="s">
        <v>360</v>
      </c>
      <c r="I255" s="99" t="s">
        <v>361</v>
      </c>
    </row>
    <row r="256" spans="1:9" ht="29">
      <c r="A256" s="95" t="s">
        <v>1424</v>
      </c>
      <c r="B256" s="95" t="s">
        <v>1425</v>
      </c>
      <c r="C256" s="101" t="s">
        <v>1426</v>
      </c>
      <c r="D256" s="98" t="s">
        <v>1427</v>
      </c>
      <c r="E256" s="98" t="s">
        <v>760</v>
      </c>
      <c r="G256" s="99" t="s">
        <v>364</v>
      </c>
      <c r="H256" s="99" t="s">
        <v>255</v>
      </c>
      <c r="I256" s="99" t="s">
        <v>256</v>
      </c>
    </row>
    <row r="257" spans="1:9" ht="29">
      <c r="A257" s="95" t="s">
        <v>1428</v>
      </c>
      <c r="B257" s="95" t="s">
        <v>1429</v>
      </c>
      <c r="C257" s="101" t="s">
        <v>1426</v>
      </c>
      <c r="D257" s="98" t="s">
        <v>1427</v>
      </c>
      <c r="E257" s="109"/>
      <c r="G257" s="99" t="s">
        <v>364</v>
      </c>
      <c r="H257" s="99" t="s">
        <v>189</v>
      </c>
      <c r="I257" s="99" t="s">
        <v>29</v>
      </c>
    </row>
    <row r="258" spans="1:9" ht="29">
      <c r="A258" s="95" t="s">
        <v>1430</v>
      </c>
      <c r="B258" s="95" t="s">
        <v>1431</v>
      </c>
      <c r="C258" s="101" t="s">
        <v>1426</v>
      </c>
      <c r="D258" s="98" t="s">
        <v>1427</v>
      </c>
      <c r="E258" s="98"/>
      <c r="G258" s="99" t="s">
        <v>364</v>
      </c>
      <c r="H258" s="99" t="s">
        <v>206</v>
      </c>
      <c r="I258" s="99" t="s">
        <v>207</v>
      </c>
    </row>
    <row r="259" spans="1:9" ht="29">
      <c r="A259" s="95" t="s">
        <v>1432</v>
      </c>
      <c r="B259" s="95" t="s">
        <v>1433</v>
      </c>
      <c r="C259" s="101" t="s">
        <v>1426</v>
      </c>
      <c r="D259" s="98" t="s">
        <v>1427</v>
      </c>
      <c r="E259" s="98"/>
      <c r="G259" s="99" t="s">
        <v>365</v>
      </c>
      <c r="H259" s="99" t="s">
        <v>305</v>
      </c>
      <c r="I259" s="99" t="s">
        <v>306</v>
      </c>
    </row>
    <row r="260" spans="1:9" ht="29">
      <c r="A260" s="95" t="s">
        <v>1434</v>
      </c>
      <c r="B260" s="95" t="s">
        <v>1435</v>
      </c>
      <c r="C260" s="101" t="s">
        <v>1426</v>
      </c>
      <c r="D260" s="98" t="s">
        <v>1427</v>
      </c>
      <c r="E260" s="98"/>
      <c r="G260" s="99" t="s">
        <v>365</v>
      </c>
      <c r="H260" s="99" t="s">
        <v>206</v>
      </c>
      <c r="I260" s="99" t="s">
        <v>207</v>
      </c>
    </row>
    <row r="261" spans="1:9" ht="29">
      <c r="A261" s="95" t="s">
        <v>1436</v>
      </c>
      <c r="B261" s="95" t="s">
        <v>1437</v>
      </c>
      <c r="C261" s="101" t="s">
        <v>1426</v>
      </c>
      <c r="D261" s="98" t="s">
        <v>1427</v>
      </c>
      <c r="E261" s="98"/>
      <c r="G261" s="99" t="s">
        <v>365</v>
      </c>
      <c r="H261" s="99" t="s">
        <v>186</v>
      </c>
      <c r="I261" s="99" t="s">
        <v>19</v>
      </c>
    </row>
    <row r="262" spans="1:9" ht="25.5" customHeight="1">
      <c r="A262" s="95" t="s">
        <v>1438</v>
      </c>
      <c r="B262" s="95" t="s">
        <v>1439</v>
      </c>
      <c r="C262" s="101" t="s">
        <v>1426</v>
      </c>
      <c r="D262" s="98" t="s">
        <v>1427</v>
      </c>
      <c r="E262" s="98"/>
      <c r="G262" s="99" t="s">
        <v>366</v>
      </c>
      <c r="H262" s="99" t="s">
        <v>255</v>
      </c>
      <c r="I262" s="99" t="s">
        <v>256</v>
      </c>
    </row>
    <row r="263" spans="1:9" ht="29">
      <c r="A263" s="95" t="s">
        <v>1440</v>
      </c>
      <c r="B263" s="95" t="s">
        <v>1441</v>
      </c>
      <c r="C263" s="101" t="s">
        <v>1426</v>
      </c>
      <c r="D263" s="98" t="s">
        <v>1427</v>
      </c>
      <c r="E263" s="98" t="s">
        <v>1442</v>
      </c>
      <c r="G263" s="99" t="s">
        <v>366</v>
      </c>
      <c r="H263" s="99" t="s">
        <v>202</v>
      </c>
      <c r="I263" s="99" t="s">
        <v>203</v>
      </c>
    </row>
    <row r="264" spans="1:9" ht="29">
      <c r="A264" s="95" t="s">
        <v>1443</v>
      </c>
      <c r="B264" s="95" t="s">
        <v>1444</v>
      </c>
      <c r="C264" s="101" t="s">
        <v>1426</v>
      </c>
      <c r="D264" s="98" t="s">
        <v>1427</v>
      </c>
      <c r="E264" s="98"/>
      <c r="G264" s="99" t="s">
        <v>366</v>
      </c>
      <c r="H264" s="99" t="s">
        <v>259</v>
      </c>
      <c r="I264" s="99" t="s">
        <v>260</v>
      </c>
    </row>
    <row r="265" spans="1:9" ht="29">
      <c r="A265" s="95" t="s">
        <v>1445</v>
      </c>
      <c r="B265" s="95" t="s">
        <v>1446</v>
      </c>
      <c r="C265" s="101" t="s">
        <v>1426</v>
      </c>
      <c r="D265" s="98" t="s">
        <v>1427</v>
      </c>
      <c r="E265" s="98"/>
      <c r="G265" s="99" t="s">
        <v>367</v>
      </c>
      <c r="H265" s="99" t="s">
        <v>368</v>
      </c>
      <c r="I265" s="99" t="s">
        <v>369</v>
      </c>
    </row>
    <row r="266" spans="1:9" ht="29">
      <c r="A266" s="95" t="s">
        <v>1447</v>
      </c>
      <c r="B266" s="95" t="s">
        <v>1448</v>
      </c>
      <c r="C266" s="101" t="s">
        <v>1426</v>
      </c>
      <c r="D266" s="98" t="s">
        <v>1427</v>
      </c>
      <c r="E266" s="98"/>
      <c r="G266" s="99" t="s">
        <v>367</v>
      </c>
      <c r="H266" s="99" t="s">
        <v>328</v>
      </c>
      <c r="I266" s="99" t="s">
        <v>329</v>
      </c>
    </row>
    <row r="267" spans="1:9" ht="29">
      <c r="A267" s="95" t="s">
        <v>1449</v>
      </c>
      <c r="B267" s="95" t="s">
        <v>1450</v>
      </c>
      <c r="C267" s="101" t="s">
        <v>1426</v>
      </c>
      <c r="D267" s="98" t="s">
        <v>1427</v>
      </c>
      <c r="E267" s="98"/>
      <c r="G267" s="99" t="s">
        <v>291</v>
      </c>
      <c r="H267" s="99" t="s">
        <v>370</v>
      </c>
      <c r="I267" s="99" t="s">
        <v>371</v>
      </c>
    </row>
    <row r="268" spans="1:9" ht="29">
      <c r="A268" s="95" t="s">
        <v>1451</v>
      </c>
      <c r="B268" s="95" t="s">
        <v>1452</v>
      </c>
      <c r="C268" s="101" t="s">
        <v>1453</v>
      </c>
      <c r="D268" s="98" t="s">
        <v>1454</v>
      </c>
      <c r="E268" s="98" t="s">
        <v>956</v>
      </c>
      <c r="G268" s="99" t="s">
        <v>291</v>
      </c>
      <c r="H268" s="99" t="s">
        <v>181</v>
      </c>
      <c r="I268" s="99" t="s">
        <v>182</v>
      </c>
    </row>
    <row r="269" spans="1:9" ht="29">
      <c r="A269" s="95" t="s">
        <v>1455</v>
      </c>
      <c r="B269" s="95" t="s">
        <v>1456</v>
      </c>
      <c r="C269" s="101" t="s">
        <v>1453</v>
      </c>
      <c r="D269" s="98" t="s">
        <v>1454</v>
      </c>
      <c r="E269" s="98"/>
      <c r="G269" s="99" t="s">
        <v>291</v>
      </c>
      <c r="H269" s="99" t="s">
        <v>286</v>
      </c>
      <c r="I269" s="99" t="s">
        <v>48</v>
      </c>
    </row>
    <row r="270" spans="1:9" ht="29">
      <c r="A270" s="95" t="s">
        <v>1457</v>
      </c>
      <c r="B270" s="95" t="s">
        <v>1458</v>
      </c>
      <c r="C270" s="101" t="s">
        <v>1453</v>
      </c>
      <c r="D270" s="98" t="s">
        <v>1454</v>
      </c>
      <c r="E270" s="98"/>
      <c r="G270" s="99" t="s">
        <v>291</v>
      </c>
      <c r="H270" s="99" t="s">
        <v>186</v>
      </c>
      <c r="I270" s="99" t="s">
        <v>19</v>
      </c>
    </row>
    <row r="271" spans="1:9" ht="30">
      <c r="A271" s="95" t="s">
        <v>1459</v>
      </c>
      <c r="B271" s="95" t="s">
        <v>1381</v>
      </c>
      <c r="C271" s="101" t="s">
        <v>1453</v>
      </c>
      <c r="D271" s="98" t="s">
        <v>1454</v>
      </c>
      <c r="E271" s="104" t="s">
        <v>1460</v>
      </c>
      <c r="G271" s="99" t="s">
        <v>372</v>
      </c>
      <c r="H271" s="99" t="s">
        <v>204</v>
      </c>
      <c r="I271" s="99" t="s">
        <v>205</v>
      </c>
    </row>
    <row r="272" spans="1:9" ht="29">
      <c r="A272" s="95" t="s">
        <v>1461</v>
      </c>
      <c r="B272" s="95" t="s">
        <v>1462</v>
      </c>
      <c r="C272" s="101" t="s">
        <v>1463</v>
      </c>
      <c r="D272" s="98" t="s">
        <v>1464</v>
      </c>
      <c r="E272" s="98" t="s">
        <v>956</v>
      </c>
      <c r="G272" s="99" t="s">
        <v>372</v>
      </c>
      <c r="H272" s="99" t="s">
        <v>373</v>
      </c>
      <c r="I272" s="99" t="s">
        <v>374</v>
      </c>
    </row>
    <row r="273" spans="1:9" ht="29">
      <c r="A273" s="95" t="s">
        <v>1465</v>
      </c>
      <c r="B273" s="95" t="s">
        <v>1466</v>
      </c>
      <c r="C273" s="101" t="s">
        <v>1463</v>
      </c>
      <c r="D273" s="98" t="s">
        <v>1467</v>
      </c>
      <c r="E273" s="98"/>
      <c r="G273" s="99" t="s">
        <v>372</v>
      </c>
      <c r="H273" s="99" t="s">
        <v>186</v>
      </c>
      <c r="I273" s="99" t="s">
        <v>19</v>
      </c>
    </row>
    <row r="274" spans="1:9" ht="29">
      <c r="A274" s="95" t="s">
        <v>1468</v>
      </c>
      <c r="B274" s="95" t="s">
        <v>1469</v>
      </c>
      <c r="C274" s="101" t="s">
        <v>1470</v>
      </c>
      <c r="D274" s="98" t="s">
        <v>1471</v>
      </c>
      <c r="E274" s="98" t="s">
        <v>956</v>
      </c>
      <c r="G274" s="99" t="s">
        <v>292</v>
      </c>
      <c r="H274" s="99" t="s">
        <v>181</v>
      </c>
      <c r="I274" s="99" t="s">
        <v>182</v>
      </c>
    </row>
    <row r="275" spans="1:9" ht="29">
      <c r="A275" s="95" t="s">
        <v>1472</v>
      </c>
      <c r="B275" s="95" t="s">
        <v>1473</v>
      </c>
      <c r="C275" s="101" t="s">
        <v>1470</v>
      </c>
      <c r="D275" s="98" t="s">
        <v>1471</v>
      </c>
      <c r="E275" s="98"/>
      <c r="G275" s="99" t="s">
        <v>292</v>
      </c>
      <c r="H275" s="99" t="s">
        <v>286</v>
      </c>
      <c r="I275" s="99" t="s">
        <v>48</v>
      </c>
    </row>
    <row r="276" spans="1:9" ht="29">
      <c r="A276" s="95" t="s">
        <v>1474</v>
      </c>
      <c r="B276" s="95" t="s">
        <v>1475</v>
      </c>
      <c r="C276" s="101" t="s">
        <v>1470</v>
      </c>
      <c r="D276" s="98" t="s">
        <v>1471</v>
      </c>
      <c r="E276" s="118"/>
      <c r="G276" s="99" t="s">
        <v>367</v>
      </c>
      <c r="H276" s="99" t="s">
        <v>330</v>
      </c>
      <c r="I276" s="99" t="s">
        <v>331</v>
      </c>
    </row>
    <row r="277" spans="1:9" ht="30">
      <c r="A277" s="95" t="s">
        <v>1476</v>
      </c>
      <c r="B277" s="95" t="s">
        <v>1477</v>
      </c>
      <c r="C277" s="101" t="s">
        <v>1478</v>
      </c>
      <c r="D277" s="104" t="s">
        <v>1479</v>
      </c>
      <c r="E277" s="98" t="s">
        <v>760</v>
      </c>
      <c r="G277" s="99" t="s">
        <v>367</v>
      </c>
      <c r="H277" s="99" t="s">
        <v>375</v>
      </c>
      <c r="I277" s="99" t="s">
        <v>376</v>
      </c>
    </row>
    <row r="278" spans="1:9" ht="29">
      <c r="A278" s="95" t="s">
        <v>1480</v>
      </c>
      <c r="B278" s="95" t="s">
        <v>1481</v>
      </c>
      <c r="C278" s="101" t="s">
        <v>1482</v>
      </c>
      <c r="D278" s="98" t="s">
        <v>1483</v>
      </c>
      <c r="E278" s="98" t="s">
        <v>760</v>
      </c>
      <c r="G278" s="99" t="s">
        <v>367</v>
      </c>
      <c r="H278" s="99" t="s">
        <v>191</v>
      </c>
      <c r="I278" s="99" t="s">
        <v>192</v>
      </c>
    </row>
    <row r="279" spans="1:9" ht="29">
      <c r="A279" s="95" t="s">
        <v>1484</v>
      </c>
      <c r="B279" s="95" t="s">
        <v>1485</v>
      </c>
      <c r="C279" s="101" t="s">
        <v>1482</v>
      </c>
      <c r="D279" s="98" t="s">
        <v>1483</v>
      </c>
      <c r="E279" s="98"/>
      <c r="G279" s="99" t="s">
        <v>367</v>
      </c>
      <c r="H279" s="99" t="s">
        <v>255</v>
      </c>
      <c r="I279" s="99" t="s">
        <v>256</v>
      </c>
    </row>
    <row r="280" spans="1:9" ht="29">
      <c r="A280" s="95" t="s">
        <v>1486</v>
      </c>
      <c r="B280" s="95" t="s">
        <v>1487</v>
      </c>
      <c r="C280" s="101" t="s">
        <v>1482</v>
      </c>
      <c r="D280" s="98" t="s">
        <v>1483</v>
      </c>
      <c r="E280" s="98"/>
      <c r="G280" s="99" t="s">
        <v>367</v>
      </c>
      <c r="H280" s="99" t="s">
        <v>196</v>
      </c>
      <c r="I280" s="99" t="s">
        <v>197</v>
      </c>
    </row>
    <row r="281" spans="1:9" ht="29">
      <c r="A281" s="95" t="s">
        <v>1488</v>
      </c>
      <c r="B281" s="95" t="s">
        <v>1489</v>
      </c>
      <c r="C281" s="101" t="s">
        <v>1482</v>
      </c>
      <c r="D281" s="98" t="s">
        <v>1483</v>
      </c>
      <c r="E281" s="98"/>
      <c r="G281" s="99" t="s">
        <v>367</v>
      </c>
      <c r="H281" s="99" t="s">
        <v>210</v>
      </c>
      <c r="I281" s="99" t="s">
        <v>211</v>
      </c>
    </row>
    <row r="282" spans="1:9" ht="29">
      <c r="A282" s="95" t="s">
        <v>1490</v>
      </c>
      <c r="B282" s="95" t="s">
        <v>1491</v>
      </c>
      <c r="C282" s="101" t="s">
        <v>1482</v>
      </c>
      <c r="D282" s="98" t="s">
        <v>1483</v>
      </c>
      <c r="E282" s="98"/>
      <c r="G282" s="99" t="s">
        <v>367</v>
      </c>
      <c r="H282" s="99" t="s">
        <v>206</v>
      </c>
      <c r="I282" s="99" t="s">
        <v>207</v>
      </c>
    </row>
    <row r="283" spans="1:9" ht="29">
      <c r="A283" s="95" t="s">
        <v>1492</v>
      </c>
      <c r="B283" s="95" t="s">
        <v>1493</v>
      </c>
      <c r="C283" s="101" t="s">
        <v>1482</v>
      </c>
      <c r="D283" s="98" t="s">
        <v>1483</v>
      </c>
      <c r="E283" s="98"/>
      <c r="G283" s="99" t="s">
        <v>377</v>
      </c>
      <c r="H283" s="99" t="s">
        <v>341</v>
      </c>
      <c r="I283" s="99" t="s">
        <v>342</v>
      </c>
    </row>
    <row r="284" spans="1:9" ht="29">
      <c r="A284" s="95" t="s">
        <v>1494</v>
      </c>
      <c r="B284" s="95" t="s">
        <v>1495</v>
      </c>
      <c r="C284" s="101" t="s">
        <v>1482</v>
      </c>
      <c r="D284" s="98" t="s">
        <v>1483</v>
      </c>
      <c r="E284" s="98"/>
      <c r="G284" s="99" t="s">
        <v>377</v>
      </c>
      <c r="H284" s="99" t="s">
        <v>229</v>
      </c>
      <c r="I284" s="99" t="s">
        <v>230</v>
      </c>
    </row>
    <row r="285" spans="1:9" ht="29">
      <c r="A285" s="95" t="s">
        <v>1496</v>
      </c>
      <c r="B285" s="95" t="s">
        <v>1497</v>
      </c>
      <c r="C285" s="101" t="s">
        <v>1482</v>
      </c>
      <c r="D285" s="98" t="s">
        <v>1483</v>
      </c>
      <c r="E285" s="98"/>
      <c r="G285" s="99" t="s">
        <v>377</v>
      </c>
      <c r="H285" s="99" t="s">
        <v>217</v>
      </c>
      <c r="I285" s="99" t="s">
        <v>31</v>
      </c>
    </row>
    <row r="286" spans="1:9" ht="29">
      <c r="A286" s="95" t="s">
        <v>1498</v>
      </c>
      <c r="B286" s="95" t="s">
        <v>1499</v>
      </c>
      <c r="C286" s="101" t="s">
        <v>1482</v>
      </c>
      <c r="D286" s="98" t="s">
        <v>1483</v>
      </c>
      <c r="E286" s="98"/>
      <c r="G286" s="99" t="s">
        <v>377</v>
      </c>
      <c r="H286" s="99" t="s">
        <v>378</v>
      </c>
      <c r="I286" s="99" t="s">
        <v>379</v>
      </c>
    </row>
    <row r="287" spans="1:9" ht="29">
      <c r="A287" s="95" t="s">
        <v>1500</v>
      </c>
      <c r="B287" s="95" t="s">
        <v>1501</v>
      </c>
      <c r="C287" s="101" t="s">
        <v>1482</v>
      </c>
      <c r="D287" s="98" t="s">
        <v>1483</v>
      </c>
      <c r="E287" s="98"/>
      <c r="G287" s="99" t="s">
        <v>377</v>
      </c>
      <c r="H287" s="99" t="s">
        <v>347</v>
      </c>
      <c r="I287" s="99" t="s">
        <v>348</v>
      </c>
    </row>
    <row r="288" spans="1:9" ht="29">
      <c r="A288" s="95" t="s">
        <v>1502</v>
      </c>
      <c r="B288" s="95" t="s">
        <v>1503</v>
      </c>
      <c r="C288" s="101" t="s">
        <v>1482</v>
      </c>
      <c r="D288" s="98" t="s">
        <v>1483</v>
      </c>
      <c r="E288" s="98"/>
      <c r="G288" s="99" t="s">
        <v>377</v>
      </c>
      <c r="H288" s="99" t="s">
        <v>218</v>
      </c>
      <c r="I288" s="99" t="s">
        <v>219</v>
      </c>
    </row>
    <row r="289" spans="1:9" ht="29">
      <c r="A289" s="95" t="s">
        <v>1504</v>
      </c>
      <c r="B289" s="95" t="s">
        <v>1505</v>
      </c>
      <c r="C289" s="101" t="s">
        <v>1482</v>
      </c>
      <c r="D289" s="98" t="s">
        <v>1483</v>
      </c>
      <c r="E289" s="98"/>
      <c r="G289" s="99" t="s">
        <v>377</v>
      </c>
      <c r="H289" s="99" t="s">
        <v>189</v>
      </c>
      <c r="I289" s="99" t="s">
        <v>29</v>
      </c>
    </row>
    <row r="290" spans="1:9" ht="29">
      <c r="A290" s="95" t="s">
        <v>1506</v>
      </c>
      <c r="B290" s="95" t="s">
        <v>1507</v>
      </c>
      <c r="C290" s="101" t="s">
        <v>1482</v>
      </c>
      <c r="D290" s="98" t="s">
        <v>1483</v>
      </c>
      <c r="E290" s="98"/>
      <c r="G290" s="99" t="s">
        <v>377</v>
      </c>
      <c r="H290" s="99" t="s">
        <v>196</v>
      </c>
      <c r="I290" s="99" t="s">
        <v>197</v>
      </c>
    </row>
    <row r="291" spans="1:9" ht="29">
      <c r="A291" s="95" t="s">
        <v>1508</v>
      </c>
      <c r="B291" s="95" t="s">
        <v>1509</v>
      </c>
      <c r="C291" s="101" t="s">
        <v>1482</v>
      </c>
      <c r="D291" s="98" t="s">
        <v>1483</v>
      </c>
      <c r="E291" s="98"/>
      <c r="G291" s="99" t="s">
        <v>380</v>
      </c>
      <c r="H291" s="99" t="s">
        <v>341</v>
      </c>
      <c r="I291" s="99" t="s">
        <v>342</v>
      </c>
    </row>
    <row r="292" spans="1:9" ht="29">
      <c r="A292" s="95" t="s">
        <v>1510</v>
      </c>
      <c r="B292" s="95" t="s">
        <v>1511</v>
      </c>
      <c r="C292" s="101" t="s">
        <v>1482</v>
      </c>
      <c r="D292" s="98" t="s">
        <v>1483</v>
      </c>
      <c r="E292" s="98"/>
      <c r="G292" s="99" t="s">
        <v>380</v>
      </c>
      <c r="H292" s="99" t="s">
        <v>229</v>
      </c>
      <c r="I292" s="99" t="s">
        <v>230</v>
      </c>
    </row>
    <row r="293" spans="1:9" ht="15">
      <c r="A293" s="95" t="s">
        <v>1512</v>
      </c>
      <c r="B293" s="95" t="s">
        <v>1513</v>
      </c>
      <c r="C293" s="101" t="s">
        <v>1482</v>
      </c>
      <c r="D293" s="98" t="s">
        <v>1483</v>
      </c>
      <c r="E293" s="98"/>
      <c r="G293" s="99" t="s">
        <v>380</v>
      </c>
      <c r="H293" s="99" t="s">
        <v>343</v>
      </c>
      <c r="I293" s="99" t="s">
        <v>344</v>
      </c>
    </row>
    <row r="294" spans="1:9" ht="15">
      <c r="A294" s="95" t="s">
        <v>1514</v>
      </c>
      <c r="B294" s="95" t="s">
        <v>1515</v>
      </c>
      <c r="C294" s="101" t="s">
        <v>1482</v>
      </c>
      <c r="D294" s="98" t="s">
        <v>1483</v>
      </c>
      <c r="E294" s="98"/>
      <c r="G294" s="99" t="s">
        <v>380</v>
      </c>
      <c r="H294" s="99" t="s">
        <v>218</v>
      </c>
      <c r="I294" s="99" t="s">
        <v>219</v>
      </c>
    </row>
    <row r="295" spans="1:9" ht="29">
      <c r="A295" s="95" t="s">
        <v>1516</v>
      </c>
      <c r="B295" s="95" t="s">
        <v>1517</v>
      </c>
      <c r="C295" s="101" t="s">
        <v>1482</v>
      </c>
      <c r="D295" s="98" t="s">
        <v>1483</v>
      </c>
      <c r="E295" s="98"/>
      <c r="G295" s="99" t="s">
        <v>380</v>
      </c>
      <c r="H295" s="99" t="s">
        <v>206</v>
      </c>
      <c r="I295" s="99" t="s">
        <v>207</v>
      </c>
    </row>
    <row r="296" spans="1:9" ht="29">
      <c r="A296" s="95" t="s">
        <v>1518</v>
      </c>
      <c r="B296" s="95" t="s">
        <v>1519</v>
      </c>
      <c r="C296" s="101" t="s">
        <v>1482</v>
      </c>
      <c r="D296" s="98" t="s">
        <v>1483</v>
      </c>
      <c r="E296" s="98"/>
      <c r="G296" s="99" t="s">
        <v>381</v>
      </c>
      <c r="H296" s="99" t="s">
        <v>341</v>
      </c>
      <c r="I296" s="99" t="s">
        <v>342</v>
      </c>
    </row>
    <row r="297" spans="1:9" ht="29">
      <c r="A297" s="95" t="s">
        <v>1520</v>
      </c>
      <c r="B297" s="95" t="s">
        <v>1521</v>
      </c>
      <c r="C297" s="101" t="s">
        <v>1482</v>
      </c>
      <c r="D297" s="98" t="s">
        <v>1483</v>
      </c>
      <c r="E297" s="98"/>
      <c r="G297" s="99" t="s">
        <v>381</v>
      </c>
      <c r="H297" s="99" t="s">
        <v>186</v>
      </c>
      <c r="I297" s="99" t="s">
        <v>19</v>
      </c>
    </row>
    <row r="298" spans="1:9" ht="29">
      <c r="A298" s="95" t="s">
        <v>1522</v>
      </c>
      <c r="B298" s="95" t="s">
        <v>1523</v>
      </c>
      <c r="C298" s="101" t="s">
        <v>1482</v>
      </c>
      <c r="D298" s="98" t="s">
        <v>1483</v>
      </c>
      <c r="E298" s="98"/>
      <c r="G298" s="99" t="s">
        <v>382</v>
      </c>
      <c r="H298" s="99" t="s">
        <v>218</v>
      </c>
      <c r="I298" s="99" t="s">
        <v>219</v>
      </c>
    </row>
    <row r="299" spans="1:9" ht="29">
      <c r="A299" s="95" t="s">
        <v>1524</v>
      </c>
      <c r="B299" s="95" t="s">
        <v>1525</v>
      </c>
      <c r="C299" s="101" t="s">
        <v>1482</v>
      </c>
      <c r="D299" s="98" t="s">
        <v>1483</v>
      </c>
      <c r="E299" s="98"/>
      <c r="G299" s="99" t="s">
        <v>382</v>
      </c>
      <c r="H299" s="99" t="s">
        <v>255</v>
      </c>
      <c r="I299" s="99" t="s">
        <v>256</v>
      </c>
    </row>
    <row r="300" spans="1:9" ht="29">
      <c r="A300" s="95" t="s">
        <v>1526</v>
      </c>
      <c r="B300" s="95" t="s">
        <v>1527</v>
      </c>
      <c r="C300" s="101" t="s">
        <v>1482</v>
      </c>
      <c r="D300" s="98" t="s">
        <v>1483</v>
      </c>
      <c r="E300" s="98"/>
      <c r="G300" s="99" t="s">
        <v>382</v>
      </c>
      <c r="H300" s="99" t="s">
        <v>194</v>
      </c>
      <c r="I300" s="99" t="s">
        <v>195</v>
      </c>
    </row>
    <row r="301" spans="1:9" ht="29">
      <c r="A301" s="95" t="s">
        <v>1528</v>
      </c>
      <c r="B301" s="95" t="s">
        <v>1529</v>
      </c>
      <c r="C301" s="101" t="s">
        <v>1482</v>
      </c>
      <c r="D301" s="98" t="s">
        <v>1483</v>
      </c>
      <c r="E301" s="98"/>
      <c r="G301" s="99" t="s">
        <v>382</v>
      </c>
      <c r="H301" s="99" t="s">
        <v>202</v>
      </c>
      <c r="I301" s="99" t="s">
        <v>203</v>
      </c>
    </row>
    <row r="302" spans="1:9" ht="29">
      <c r="A302" s="95" t="s">
        <v>1530</v>
      </c>
      <c r="B302" s="95" t="s">
        <v>1531</v>
      </c>
      <c r="C302" s="101" t="s">
        <v>1482</v>
      </c>
      <c r="D302" s="98" t="s">
        <v>1483</v>
      </c>
      <c r="E302" s="98"/>
      <c r="G302" s="99" t="s">
        <v>382</v>
      </c>
      <c r="H302" s="99" t="s">
        <v>259</v>
      </c>
      <c r="I302" s="99" t="s">
        <v>260</v>
      </c>
    </row>
    <row r="303" spans="1:9" ht="29">
      <c r="A303" s="95" t="s">
        <v>1532</v>
      </c>
      <c r="B303" s="95" t="s">
        <v>1533</v>
      </c>
      <c r="C303" s="101" t="s">
        <v>1482</v>
      </c>
      <c r="D303" s="98" t="s">
        <v>1483</v>
      </c>
      <c r="E303" s="98"/>
      <c r="G303" s="99" t="s">
        <v>382</v>
      </c>
      <c r="H303" s="99" t="s">
        <v>204</v>
      </c>
      <c r="I303" s="99" t="s">
        <v>205</v>
      </c>
    </row>
    <row r="304" spans="1:9" ht="29">
      <c r="A304" s="95" t="s">
        <v>1534</v>
      </c>
      <c r="B304" s="95" t="s">
        <v>1535</v>
      </c>
      <c r="C304" s="101" t="s">
        <v>1482</v>
      </c>
      <c r="D304" s="98" t="s">
        <v>1483</v>
      </c>
      <c r="E304" s="98"/>
      <c r="G304" s="99" t="s">
        <v>382</v>
      </c>
      <c r="H304" s="99" t="s">
        <v>206</v>
      </c>
      <c r="I304" s="99" t="s">
        <v>207</v>
      </c>
    </row>
    <row r="305" spans="1:9" ht="71">
      <c r="A305" s="95" t="s">
        <v>1536</v>
      </c>
      <c r="B305" s="95" t="s">
        <v>1537</v>
      </c>
      <c r="C305" s="101" t="s">
        <v>1482</v>
      </c>
      <c r="D305" s="98" t="s">
        <v>1483</v>
      </c>
      <c r="E305" s="98"/>
      <c r="G305" s="99" t="s">
        <v>383</v>
      </c>
      <c r="H305" s="99" t="s">
        <v>229</v>
      </c>
      <c r="I305" s="99" t="s">
        <v>230</v>
      </c>
    </row>
    <row r="306" spans="1:9" ht="71">
      <c r="A306" s="95" t="s">
        <v>1538</v>
      </c>
      <c r="B306" s="95" t="s">
        <v>1539</v>
      </c>
      <c r="C306" s="101" t="s">
        <v>1482</v>
      </c>
      <c r="D306" s="98" t="s">
        <v>1483</v>
      </c>
      <c r="E306" s="98"/>
      <c r="G306" s="99" t="s">
        <v>383</v>
      </c>
      <c r="H306" s="99" t="s">
        <v>343</v>
      </c>
      <c r="I306" s="99" t="s">
        <v>344</v>
      </c>
    </row>
    <row r="307" spans="1:9" ht="71">
      <c r="A307" s="95" t="s">
        <v>1540</v>
      </c>
      <c r="B307" s="95" t="s">
        <v>1541</v>
      </c>
      <c r="C307" s="101" t="s">
        <v>1542</v>
      </c>
      <c r="D307" s="98" t="s">
        <v>1543</v>
      </c>
      <c r="E307" s="98" t="s">
        <v>760</v>
      </c>
      <c r="G307" s="99" t="s">
        <v>383</v>
      </c>
      <c r="H307" s="99" t="s">
        <v>378</v>
      </c>
      <c r="I307" s="99" t="s">
        <v>379</v>
      </c>
    </row>
    <row r="308" spans="1:9" ht="71">
      <c r="A308" s="95" t="s">
        <v>1544</v>
      </c>
      <c r="B308" s="95" t="s">
        <v>1545</v>
      </c>
      <c r="C308" s="101" t="s">
        <v>1542</v>
      </c>
      <c r="D308" s="98" t="s">
        <v>1543</v>
      </c>
      <c r="E308" s="98"/>
      <c r="G308" s="99" t="s">
        <v>383</v>
      </c>
      <c r="H308" s="99" t="s">
        <v>347</v>
      </c>
      <c r="I308" s="99" t="s">
        <v>348</v>
      </c>
    </row>
    <row r="309" spans="1:9" ht="71">
      <c r="A309" s="95" t="s">
        <v>1546</v>
      </c>
      <c r="B309" s="95" t="s">
        <v>1547</v>
      </c>
      <c r="C309" s="101" t="s">
        <v>1542</v>
      </c>
      <c r="D309" s="98" t="s">
        <v>1543</v>
      </c>
      <c r="E309" s="98"/>
      <c r="G309" s="99" t="s">
        <v>383</v>
      </c>
      <c r="H309" s="99" t="s">
        <v>191</v>
      </c>
      <c r="I309" s="99" t="s">
        <v>192</v>
      </c>
    </row>
    <row r="310" spans="1:9" ht="71">
      <c r="A310" s="95" t="s">
        <v>1548</v>
      </c>
      <c r="B310" s="95" t="s">
        <v>1549</v>
      </c>
      <c r="C310" s="101" t="s">
        <v>1542</v>
      </c>
      <c r="D310" s="98" t="s">
        <v>1543</v>
      </c>
      <c r="E310" s="98"/>
      <c r="G310" s="99" t="s">
        <v>383</v>
      </c>
      <c r="H310" s="99" t="s">
        <v>189</v>
      </c>
      <c r="I310" s="99" t="s">
        <v>29</v>
      </c>
    </row>
    <row r="311" spans="1:9" ht="71">
      <c r="A311" s="95" t="s">
        <v>1550</v>
      </c>
      <c r="B311" s="95" t="s">
        <v>1551</v>
      </c>
      <c r="C311" s="101" t="s">
        <v>1542</v>
      </c>
      <c r="D311" s="98" t="s">
        <v>1543</v>
      </c>
      <c r="E311" s="98"/>
      <c r="G311" s="99" t="s">
        <v>383</v>
      </c>
      <c r="H311" s="99" t="s">
        <v>245</v>
      </c>
      <c r="I311" s="99" t="s">
        <v>246</v>
      </c>
    </row>
    <row r="312" spans="1:9" ht="71">
      <c r="A312" s="95" t="s">
        <v>1552</v>
      </c>
      <c r="B312" s="95" t="s">
        <v>1553</v>
      </c>
      <c r="C312" s="101" t="s">
        <v>1542</v>
      </c>
      <c r="D312" s="98" t="s">
        <v>1543</v>
      </c>
      <c r="E312" s="98"/>
      <c r="G312" s="99" t="s">
        <v>383</v>
      </c>
      <c r="H312" s="99" t="s">
        <v>198</v>
      </c>
      <c r="I312" s="99" t="s">
        <v>199</v>
      </c>
    </row>
    <row r="313" spans="1:9" ht="71">
      <c r="A313" s="95" t="s">
        <v>1554</v>
      </c>
      <c r="B313" s="95" t="s">
        <v>1555</v>
      </c>
      <c r="C313" s="101" t="s">
        <v>1542</v>
      </c>
      <c r="D313" s="98" t="s">
        <v>1543</v>
      </c>
      <c r="E313" s="98"/>
      <c r="G313" s="99" t="s">
        <v>383</v>
      </c>
      <c r="H313" s="99" t="s">
        <v>242</v>
      </c>
      <c r="I313" s="99" t="s">
        <v>243</v>
      </c>
    </row>
    <row r="314" spans="1:9" ht="71">
      <c r="A314" s="95" t="s">
        <v>1556</v>
      </c>
      <c r="B314" s="95" t="s">
        <v>1557</v>
      </c>
      <c r="C314" s="101" t="s">
        <v>1542</v>
      </c>
      <c r="D314" s="98" t="s">
        <v>1543</v>
      </c>
      <c r="E314" s="98"/>
      <c r="G314" s="99" t="s">
        <v>383</v>
      </c>
      <c r="H314" s="99" t="s">
        <v>204</v>
      </c>
      <c r="I314" s="99" t="s">
        <v>205</v>
      </c>
    </row>
    <row r="315" spans="1:9" ht="71">
      <c r="A315" s="95" t="s">
        <v>1558</v>
      </c>
      <c r="B315" s="95" t="s">
        <v>1559</v>
      </c>
      <c r="C315" s="101" t="s">
        <v>1542</v>
      </c>
      <c r="D315" s="98" t="s">
        <v>1543</v>
      </c>
      <c r="E315" s="98"/>
      <c r="G315" s="99" t="s">
        <v>383</v>
      </c>
      <c r="H315" s="99" t="s">
        <v>210</v>
      </c>
      <c r="I315" s="99" t="s">
        <v>211</v>
      </c>
    </row>
    <row r="316" spans="1:9" ht="71">
      <c r="A316" s="95" t="s">
        <v>1560</v>
      </c>
      <c r="B316" s="95" t="s">
        <v>1561</v>
      </c>
      <c r="C316" s="101" t="s">
        <v>1542</v>
      </c>
      <c r="D316" s="98" t="s">
        <v>1543</v>
      </c>
      <c r="E316" s="98"/>
      <c r="G316" s="99" t="s">
        <v>383</v>
      </c>
      <c r="H316" s="99" t="s">
        <v>206</v>
      </c>
      <c r="I316" s="99" t="s">
        <v>207</v>
      </c>
    </row>
    <row r="317" spans="1:9" ht="43">
      <c r="A317" s="95" t="s">
        <v>1562</v>
      </c>
      <c r="B317" s="95" t="s">
        <v>1563</v>
      </c>
      <c r="C317" s="101" t="s">
        <v>1542</v>
      </c>
      <c r="D317" s="98" t="s">
        <v>1543</v>
      </c>
      <c r="E317" s="98"/>
      <c r="G317" s="99" t="s">
        <v>384</v>
      </c>
      <c r="H317" s="99" t="s">
        <v>191</v>
      </c>
      <c r="I317" s="99" t="s">
        <v>192</v>
      </c>
    </row>
    <row r="318" spans="1:9" ht="43">
      <c r="A318" s="95" t="s">
        <v>1564</v>
      </c>
      <c r="B318" s="95" t="s">
        <v>1565</v>
      </c>
      <c r="C318" s="101" t="s">
        <v>1542</v>
      </c>
      <c r="D318" s="98" t="s">
        <v>1543</v>
      </c>
      <c r="E318" s="98"/>
      <c r="G318" s="99" t="s">
        <v>384</v>
      </c>
      <c r="H318" s="99" t="s">
        <v>245</v>
      </c>
      <c r="I318" s="99" t="s">
        <v>246</v>
      </c>
    </row>
    <row r="319" spans="1:9" ht="29">
      <c r="A319" s="95" t="s">
        <v>1566</v>
      </c>
      <c r="B319" s="95" t="s">
        <v>1567</v>
      </c>
      <c r="C319" s="101" t="s">
        <v>1542</v>
      </c>
      <c r="D319" s="98" t="s">
        <v>1543</v>
      </c>
      <c r="E319" s="98"/>
      <c r="G319" s="99" t="s">
        <v>385</v>
      </c>
      <c r="H319" s="99" t="s">
        <v>245</v>
      </c>
      <c r="I319" s="99" t="s">
        <v>246</v>
      </c>
    </row>
    <row r="320" spans="1:9" ht="29">
      <c r="A320" s="95" t="s">
        <v>1568</v>
      </c>
      <c r="B320" s="95" t="s">
        <v>1569</v>
      </c>
      <c r="C320" s="101" t="s">
        <v>1542</v>
      </c>
      <c r="D320" s="98" t="s">
        <v>1543</v>
      </c>
      <c r="E320" s="98"/>
      <c r="G320" s="99" t="s">
        <v>385</v>
      </c>
      <c r="H320" s="99" t="s">
        <v>239</v>
      </c>
      <c r="I320" s="99" t="s">
        <v>240</v>
      </c>
    </row>
    <row r="321" spans="1:9" ht="15">
      <c r="A321" s="95" t="s">
        <v>1570</v>
      </c>
      <c r="B321" s="95" t="s">
        <v>1571</v>
      </c>
      <c r="C321" s="101" t="s">
        <v>1542</v>
      </c>
      <c r="D321" s="98" t="s">
        <v>1543</v>
      </c>
      <c r="E321" s="98"/>
      <c r="G321" s="99" t="s">
        <v>386</v>
      </c>
      <c r="H321" s="99" t="s">
        <v>387</v>
      </c>
      <c r="I321" s="99" t="s">
        <v>388</v>
      </c>
    </row>
    <row r="322" spans="1:9" ht="29">
      <c r="A322" s="95" t="s">
        <v>1572</v>
      </c>
      <c r="B322" s="95" t="s">
        <v>1573</v>
      </c>
      <c r="C322" s="101" t="s">
        <v>1542</v>
      </c>
      <c r="D322" s="98" t="s">
        <v>1543</v>
      </c>
      <c r="E322" s="98"/>
      <c r="G322" s="99" t="s">
        <v>389</v>
      </c>
      <c r="H322" s="99" t="s">
        <v>218</v>
      </c>
      <c r="I322" s="99" t="s">
        <v>219</v>
      </c>
    </row>
    <row r="323" spans="1:9" ht="29">
      <c r="A323" s="95" t="s">
        <v>1574</v>
      </c>
      <c r="B323" s="95" t="s">
        <v>1575</v>
      </c>
      <c r="C323" s="101" t="s">
        <v>1542</v>
      </c>
      <c r="D323" s="98" t="s">
        <v>1543</v>
      </c>
      <c r="E323" s="98"/>
      <c r="G323" s="99" t="s">
        <v>389</v>
      </c>
      <c r="H323" s="99" t="s">
        <v>300</v>
      </c>
      <c r="I323" s="99" t="s">
        <v>301</v>
      </c>
    </row>
    <row r="324" spans="1:9" ht="29">
      <c r="A324" s="95" t="s">
        <v>1576</v>
      </c>
      <c r="B324" s="95" t="s">
        <v>1577</v>
      </c>
      <c r="C324" s="101" t="s">
        <v>1542</v>
      </c>
      <c r="D324" s="98" t="s">
        <v>1543</v>
      </c>
      <c r="E324" s="98"/>
      <c r="G324" s="99" t="s">
        <v>389</v>
      </c>
      <c r="H324" s="99" t="s">
        <v>272</v>
      </c>
      <c r="I324" s="99" t="s">
        <v>273</v>
      </c>
    </row>
    <row r="325" spans="1:9" ht="29">
      <c r="A325" s="95" t="s">
        <v>1578</v>
      </c>
      <c r="B325" s="95" t="s">
        <v>1579</v>
      </c>
      <c r="C325" s="101" t="s">
        <v>1542</v>
      </c>
      <c r="D325" s="98" t="s">
        <v>1543</v>
      </c>
      <c r="E325" s="98"/>
      <c r="G325" s="99" t="s">
        <v>389</v>
      </c>
      <c r="H325" s="99" t="s">
        <v>186</v>
      </c>
      <c r="I325" s="99" t="s">
        <v>19</v>
      </c>
    </row>
    <row r="326" spans="1:9" ht="43">
      <c r="A326" s="95" t="s">
        <v>1580</v>
      </c>
      <c r="B326" s="95" t="s">
        <v>1581</v>
      </c>
      <c r="C326" s="101" t="s">
        <v>1542</v>
      </c>
      <c r="D326" s="98" t="s">
        <v>1543</v>
      </c>
      <c r="E326" s="98"/>
      <c r="G326" s="99" t="s">
        <v>390</v>
      </c>
      <c r="H326" s="99" t="s">
        <v>347</v>
      </c>
      <c r="I326" s="99" t="s">
        <v>348</v>
      </c>
    </row>
    <row r="327" spans="1:9" ht="43">
      <c r="A327" s="95" t="s">
        <v>1582</v>
      </c>
      <c r="B327" s="95" t="s">
        <v>1583</v>
      </c>
      <c r="C327" s="101" t="s">
        <v>1542</v>
      </c>
      <c r="D327" s="98" t="s">
        <v>1543</v>
      </c>
      <c r="E327" s="98"/>
      <c r="G327" s="99" t="s">
        <v>390</v>
      </c>
      <c r="H327" s="99" t="s">
        <v>218</v>
      </c>
      <c r="I327" s="99" t="s">
        <v>219</v>
      </c>
    </row>
    <row r="328" spans="1:9" ht="43">
      <c r="A328" s="95" t="s">
        <v>1584</v>
      </c>
      <c r="B328" s="95" t="s">
        <v>1585</v>
      </c>
      <c r="C328" s="101" t="s">
        <v>1542</v>
      </c>
      <c r="D328" s="98" t="s">
        <v>1543</v>
      </c>
      <c r="E328" s="98"/>
      <c r="G328" s="99" t="s">
        <v>390</v>
      </c>
      <c r="H328" s="99" t="s">
        <v>253</v>
      </c>
      <c r="I328" s="99" t="s">
        <v>254</v>
      </c>
    </row>
    <row r="329" spans="1:9" ht="43">
      <c r="A329" s="95" t="s">
        <v>1586</v>
      </c>
      <c r="B329" s="95" t="s">
        <v>1587</v>
      </c>
      <c r="C329" s="101" t="s">
        <v>1542</v>
      </c>
      <c r="D329" s="98" t="s">
        <v>1543</v>
      </c>
      <c r="E329" s="98"/>
      <c r="G329" s="99" t="s">
        <v>390</v>
      </c>
      <c r="H329" s="99" t="s">
        <v>189</v>
      </c>
      <c r="I329" s="99" t="s">
        <v>29</v>
      </c>
    </row>
    <row r="330" spans="1:9" ht="43">
      <c r="A330" s="95" t="s">
        <v>1588</v>
      </c>
      <c r="B330" s="95" t="s">
        <v>1589</v>
      </c>
      <c r="C330" s="101" t="s">
        <v>1542</v>
      </c>
      <c r="D330" s="98" t="s">
        <v>1543</v>
      </c>
      <c r="E330" s="98"/>
      <c r="G330" s="99" t="s">
        <v>390</v>
      </c>
      <c r="H330" s="99" t="s">
        <v>206</v>
      </c>
      <c r="I330" s="99" t="s">
        <v>207</v>
      </c>
    </row>
    <row r="331" spans="1:9" ht="43">
      <c r="A331" s="95" t="s">
        <v>1590</v>
      </c>
      <c r="B331" s="95" t="s">
        <v>1591</v>
      </c>
      <c r="C331" s="101" t="s">
        <v>1542</v>
      </c>
      <c r="D331" s="98" t="s">
        <v>1543</v>
      </c>
      <c r="E331" s="98"/>
      <c r="G331" s="99" t="s">
        <v>390</v>
      </c>
      <c r="H331" s="99" t="s">
        <v>300</v>
      </c>
      <c r="I331" s="99" t="s">
        <v>301</v>
      </c>
    </row>
    <row r="332" spans="1:9" ht="43">
      <c r="A332" s="95" t="s">
        <v>1592</v>
      </c>
      <c r="B332" s="95" t="s">
        <v>1593</v>
      </c>
      <c r="C332" s="101" t="s">
        <v>1542</v>
      </c>
      <c r="D332" s="98" t="s">
        <v>1543</v>
      </c>
      <c r="E332" s="98"/>
      <c r="G332" s="99" t="s">
        <v>390</v>
      </c>
      <c r="H332" s="99" t="s">
        <v>186</v>
      </c>
      <c r="I332" s="99" t="s">
        <v>19</v>
      </c>
    </row>
    <row r="333" spans="1:9" ht="29">
      <c r="A333" s="95" t="s">
        <v>1594</v>
      </c>
      <c r="B333" s="95" t="s">
        <v>1595</v>
      </c>
      <c r="C333" s="101" t="s">
        <v>1542</v>
      </c>
      <c r="D333" s="98" t="s">
        <v>1543</v>
      </c>
      <c r="E333" s="98"/>
      <c r="G333" s="99" t="s">
        <v>391</v>
      </c>
      <c r="H333" s="99" t="s">
        <v>392</v>
      </c>
      <c r="I333" s="99" t="s">
        <v>393</v>
      </c>
    </row>
    <row r="334" spans="1:9" ht="15">
      <c r="A334" s="95" t="s">
        <v>1596</v>
      </c>
      <c r="B334" s="95" t="s">
        <v>1597</v>
      </c>
      <c r="C334" s="101" t="s">
        <v>1542</v>
      </c>
      <c r="D334" s="98" t="s">
        <v>1543</v>
      </c>
      <c r="E334" s="98"/>
      <c r="G334" s="99" t="s">
        <v>394</v>
      </c>
      <c r="H334" s="99" t="s">
        <v>392</v>
      </c>
      <c r="I334" s="99" t="s">
        <v>393</v>
      </c>
    </row>
    <row r="335" spans="1:9" ht="43">
      <c r="A335" s="95" t="s">
        <v>1598</v>
      </c>
      <c r="B335" s="95" t="s">
        <v>1599</v>
      </c>
      <c r="C335" s="101" t="s">
        <v>1542</v>
      </c>
      <c r="D335" s="98" t="s">
        <v>1543</v>
      </c>
      <c r="E335" s="98"/>
      <c r="G335" s="99" t="s">
        <v>395</v>
      </c>
      <c r="H335" s="99" t="s">
        <v>396</v>
      </c>
      <c r="I335" s="99" t="s">
        <v>397</v>
      </c>
    </row>
    <row r="336" spans="1:9" ht="29">
      <c r="A336" s="95" t="s">
        <v>1600</v>
      </c>
      <c r="B336" s="95" t="s">
        <v>1601</v>
      </c>
      <c r="C336" s="101" t="s">
        <v>1602</v>
      </c>
      <c r="D336" s="98" t="s">
        <v>1603</v>
      </c>
      <c r="E336" s="98" t="s">
        <v>938</v>
      </c>
      <c r="G336" s="99" t="s">
        <v>398</v>
      </c>
      <c r="H336" s="99" t="s">
        <v>399</v>
      </c>
      <c r="I336" s="99" t="s">
        <v>88</v>
      </c>
    </row>
    <row r="337" spans="1:9" ht="25.5" customHeight="1">
      <c r="A337" s="95" t="s">
        <v>1604</v>
      </c>
      <c r="B337" s="95" t="s">
        <v>1605</v>
      </c>
      <c r="C337" s="101" t="s">
        <v>1602</v>
      </c>
      <c r="D337" s="98" t="s">
        <v>1603</v>
      </c>
      <c r="E337" s="98"/>
      <c r="G337" s="99" t="s">
        <v>400</v>
      </c>
      <c r="H337" s="99" t="s">
        <v>399</v>
      </c>
      <c r="I337" s="99" t="s">
        <v>88</v>
      </c>
    </row>
    <row r="338" spans="1:9" ht="30">
      <c r="A338" s="95" t="s">
        <v>1606</v>
      </c>
      <c r="B338" s="95" t="s">
        <v>1607</v>
      </c>
      <c r="C338" s="101" t="s">
        <v>1602</v>
      </c>
      <c r="D338" s="98" t="s">
        <v>1603</v>
      </c>
      <c r="E338" s="104" t="s">
        <v>1608</v>
      </c>
      <c r="G338" s="99" t="s">
        <v>401</v>
      </c>
      <c r="H338" s="99" t="s">
        <v>399</v>
      </c>
      <c r="I338" s="99" t="s">
        <v>88</v>
      </c>
    </row>
    <row r="339" spans="1:9" ht="29">
      <c r="A339" s="95" t="s">
        <v>1609</v>
      </c>
      <c r="B339" s="95" t="s">
        <v>1610</v>
      </c>
      <c r="C339" s="101" t="s">
        <v>1602</v>
      </c>
      <c r="D339" s="98" t="s">
        <v>1603</v>
      </c>
      <c r="E339" s="98"/>
      <c r="G339" s="99" t="s">
        <v>402</v>
      </c>
      <c r="H339" s="99" t="s">
        <v>403</v>
      </c>
      <c r="I339" s="99" t="s">
        <v>404</v>
      </c>
    </row>
    <row r="340" spans="1:9" ht="43">
      <c r="A340" s="95" t="s">
        <v>1611</v>
      </c>
      <c r="B340" s="95" t="s">
        <v>1612</v>
      </c>
      <c r="C340" s="101" t="s">
        <v>1602</v>
      </c>
      <c r="D340" s="98" t="s">
        <v>1603</v>
      </c>
      <c r="E340" s="98"/>
      <c r="G340" s="99" t="s">
        <v>405</v>
      </c>
      <c r="H340" s="99" t="s">
        <v>403</v>
      </c>
      <c r="I340" s="99" t="s">
        <v>404</v>
      </c>
    </row>
    <row r="341" spans="1:9" ht="29">
      <c r="A341" s="95" t="s">
        <v>1613</v>
      </c>
      <c r="B341" s="95" t="s">
        <v>1614</v>
      </c>
      <c r="C341" s="101" t="s">
        <v>1615</v>
      </c>
      <c r="D341" s="98" t="s">
        <v>1616</v>
      </c>
      <c r="E341" s="98" t="s">
        <v>956</v>
      </c>
      <c r="G341" s="99" t="s">
        <v>406</v>
      </c>
      <c r="H341" s="99" t="s">
        <v>399</v>
      </c>
      <c r="I341" s="99" t="s">
        <v>88</v>
      </c>
    </row>
    <row r="342" spans="1:9" ht="29">
      <c r="A342" s="95" t="s">
        <v>1617</v>
      </c>
      <c r="B342" s="95" t="s">
        <v>1618</v>
      </c>
      <c r="C342" s="101" t="s">
        <v>1615</v>
      </c>
      <c r="D342" s="98" t="s">
        <v>1616</v>
      </c>
      <c r="E342" s="98"/>
      <c r="G342" s="99" t="s">
        <v>406</v>
      </c>
      <c r="H342" s="99" t="s">
        <v>403</v>
      </c>
      <c r="I342" s="99" t="s">
        <v>404</v>
      </c>
    </row>
    <row r="343" spans="1:9" ht="15">
      <c r="A343" s="95" t="s">
        <v>1619</v>
      </c>
      <c r="B343" s="95" t="s">
        <v>1620</v>
      </c>
      <c r="C343" s="101" t="s">
        <v>1621</v>
      </c>
      <c r="D343" s="98" t="s">
        <v>1622</v>
      </c>
      <c r="E343" s="98" t="s">
        <v>760</v>
      </c>
      <c r="G343" s="99" t="s">
        <v>407</v>
      </c>
      <c r="H343" s="99" t="s">
        <v>408</v>
      </c>
      <c r="I343" s="99" t="s">
        <v>92</v>
      </c>
    </row>
    <row r="344" spans="1:9" ht="29">
      <c r="A344" s="95" t="s">
        <v>1623</v>
      </c>
      <c r="B344" s="95" t="s">
        <v>1624</v>
      </c>
      <c r="C344" s="101" t="s">
        <v>1621</v>
      </c>
      <c r="D344" s="98" t="s">
        <v>1622</v>
      </c>
      <c r="E344" s="98"/>
      <c r="G344" s="99" t="s">
        <v>409</v>
      </c>
      <c r="H344" s="99" t="s">
        <v>410</v>
      </c>
      <c r="I344" s="99" t="s">
        <v>411</v>
      </c>
    </row>
    <row r="345" spans="1:9" ht="29">
      <c r="A345" s="95" t="s">
        <v>1625</v>
      </c>
      <c r="B345" s="95" t="s">
        <v>1626</v>
      </c>
      <c r="C345" s="101" t="s">
        <v>1621</v>
      </c>
      <c r="D345" s="98" t="s">
        <v>1622</v>
      </c>
      <c r="E345" s="98"/>
      <c r="G345" s="99" t="s">
        <v>409</v>
      </c>
      <c r="H345" s="99" t="s">
        <v>412</v>
      </c>
      <c r="I345" s="99" t="s">
        <v>97</v>
      </c>
    </row>
    <row r="346" spans="1:9" ht="29">
      <c r="A346" s="95" t="s">
        <v>1627</v>
      </c>
      <c r="B346" s="95" t="s">
        <v>1628</v>
      </c>
      <c r="C346" s="101" t="s">
        <v>1621</v>
      </c>
      <c r="D346" s="98" t="s">
        <v>1622</v>
      </c>
      <c r="E346" s="98"/>
      <c r="G346" s="99" t="s">
        <v>413</v>
      </c>
      <c r="H346" s="99" t="s">
        <v>414</v>
      </c>
      <c r="I346" s="99" t="s">
        <v>95</v>
      </c>
    </row>
    <row r="347" spans="1:9" ht="43">
      <c r="A347" s="95" t="s">
        <v>1629</v>
      </c>
      <c r="B347" s="95" t="s">
        <v>1630</v>
      </c>
      <c r="C347" s="101" t="s">
        <v>1631</v>
      </c>
      <c r="D347" s="98" t="s">
        <v>1632</v>
      </c>
      <c r="E347" s="98" t="s">
        <v>760</v>
      </c>
      <c r="G347" s="99" t="s">
        <v>415</v>
      </c>
      <c r="H347" s="99" t="s">
        <v>416</v>
      </c>
      <c r="I347" s="99" t="s">
        <v>417</v>
      </c>
    </row>
    <row r="348" spans="1:9" ht="15">
      <c r="A348" s="95" t="s">
        <v>1633</v>
      </c>
      <c r="B348" s="95" t="s">
        <v>1634</v>
      </c>
      <c r="C348" s="101" t="s">
        <v>1631</v>
      </c>
      <c r="D348" s="98" t="s">
        <v>1632</v>
      </c>
      <c r="E348" s="98"/>
      <c r="G348" s="99" t="s">
        <v>418</v>
      </c>
      <c r="H348" s="99" t="s">
        <v>419</v>
      </c>
      <c r="I348" s="99" t="s">
        <v>420</v>
      </c>
    </row>
    <row r="349" spans="1:9" ht="29">
      <c r="A349" s="95" t="s">
        <v>1635</v>
      </c>
      <c r="B349" s="95" t="s">
        <v>1636</v>
      </c>
      <c r="C349" s="101" t="s">
        <v>1631</v>
      </c>
      <c r="D349" s="98" t="s">
        <v>1632</v>
      </c>
      <c r="E349" s="98"/>
      <c r="G349" s="99" t="s">
        <v>418</v>
      </c>
      <c r="H349" s="99" t="s">
        <v>410</v>
      </c>
      <c r="I349" s="99" t="s">
        <v>411</v>
      </c>
    </row>
    <row r="350" spans="1:9" ht="29">
      <c r="A350" s="95" t="s">
        <v>1637</v>
      </c>
      <c r="B350" s="95" t="s">
        <v>1638</v>
      </c>
      <c r="C350" s="101" t="s">
        <v>1631</v>
      </c>
      <c r="D350" s="98" t="s">
        <v>1632</v>
      </c>
      <c r="E350" s="98"/>
      <c r="G350" s="99" t="s">
        <v>421</v>
      </c>
      <c r="H350" s="99" t="s">
        <v>298</v>
      </c>
      <c r="I350" s="99" t="s">
        <v>54</v>
      </c>
    </row>
    <row r="351" spans="1:9" ht="29">
      <c r="A351" s="95" t="s">
        <v>1639</v>
      </c>
      <c r="B351" s="95" t="s">
        <v>1640</v>
      </c>
      <c r="C351" s="101" t="s">
        <v>1641</v>
      </c>
      <c r="D351" s="98" t="s">
        <v>1642</v>
      </c>
      <c r="E351" s="98" t="s">
        <v>760</v>
      </c>
      <c r="G351" s="99" t="s">
        <v>422</v>
      </c>
      <c r="H351" s="99" t="s">
        <v>298</v>
      </c>
      <c r="I351" s="99" t="s">
        <v>54</v>
      </c>
    </row>
    <row r="352" spans="1:9" ht="29">
      <c r="A352" s="95" t="s">
        <v>1643</v>
      </c>
      <c r="B352" s="95" t="s">
        <v>1644</v>
      </c>
      <c r="C352" s="101" t="s">
        <v>1641</v>
      </c>
      <c r="D352" s="98" t="s">
        <v>1642</v>
      </c>
      <c r="E352" s="98"/>
      <c r="G352" s="99" t="s">
        <v>423</v>
      </c>
      <c r="H352" s="99" t="s">
        <v>298</v>
      </c>
      <c r="I352" s="99" t="s">
        <v>54</v>
      </c>
    </row>
    <row r="353" spans="1:9" ht="29">
      <c r="A353" s="95" t="s">
        <v>1645</v>
      </c>
      <c r="B353" s="95" t="s">
        <v>1646</v>
      </c>
      <c r="C353" s="101" t="s">
        <v>1641</v>
      </c>
      <c r="D353" s="98" t="s">
        <v>1642</v>
      </c>
      <c r="E353" s="98"/>
      <c r="G353" s="99" t="s">
        <v>424</v>
      </c>
      <c r="H353" s="99" t="s">
        <v>298</v>
      </c>
      <c r="I353" s="99" t="s">
        <v>54</v>
      </c>
    </row>
    <row r="354" spans="1:9" ht="57">
      <c r="A354" s="95" t="s">
        <v>1647</v>
      </c>
      <c r="B354" s="95" t="s">
        <v>1648</v>
      </c>
      <c r="C354" s="101" t="s">
        <v>1649</v>
      </c>
      <c r="D354" s="98" t="s">
        <v>1650</v>
      </c>
      <c r="E354" s="98" t="s">
        <v>760</v>
      </c>
      <c r="G354" s="99" t="s">
        <v>425</v>
      </c>
      <c r="H354" s="99" t="s">
        <v>426</v>
      </c>
      <c r="I354" s="99" t="s">
        <v>427</v>
      </c>
    </row>
    <row r="355" spans="1:9" ht="57">
      <c r="A355" s="95" t="s">
        <v>1651</v>
      </c>
      <c r="B355" s="95" t="s">
        <v>1652</v>
      </c>
      <c r="C355" s="101" t="s">
        <v>1649</v>
      </c>
      <c r="D355" s="98" t="s">
        <v>1650</v>
      </c>
      <c r="E355" s="98"/>
      <c r="G355" s="99" t="s">
        <v>425</v>
      </c>
      <c r="H355" s="99" t="s">
        <v>298</v>
      </c>
      <c r="I355" s="99" t="s">
        <v>54</v>
      </c>
    </row>
    <row r="356" spans="1:9" ht="29">
      <c r="A356" s="95" t="s">
        <v>1653</v>
      </c>
      <c r="B356" s="95" t="s">
        <v>1654</v>
      </c>
      <c r="C356" s="101" t="s">
        <v>1649</v>
      </c>
      <c r="D356" s="98" t="s">
        <v>1650</v>
      </c>
      <c r="E356" s="98"/>
      <c r="G356" s="99" t="s">
        <v>428</v>
      </c>
      <c r="H356" s="99" t="s">
        <v>212</v>
      </c>
      <c r="I356" s="99" t="s">
        <v>213</v>
      </c>
    </row>
    <row r="357" spans="1:9" ht="29">
      <c r="A357" s="95" t="s">
        <v>1655</v>
      </c>
      <c r="B357" s="95" t="s">
        <v>1656</v>
      </c>
      <c r="C357" s="101" t="s">
        <v>1649</v>
      </c>
      <c r="D357" s="98" t="s">
        <v>1650</v>
      </c>
      <c r="E357" s="98"/>
      <c r="G357" s="99" t="s">
        <v>428</v>
      </c>
      <c r="H357" s="99" t="s">
        <v>298</v>
      </c>
      <c r="I357" s="99" t="s">
        <v>54</v>
      </c>
    </row>
    <row r="358" spans="1:9" ht="29">
      <c r="A358" s="95" t="s">
        <v>1657</v>
      </c>
      <c r="B358" s="95" t="s">
        <v>1658</v>
      </c>
      <c r="C358" s="101" t="s">
        <v>1649</v>
      </c>
      <c r="D358" s="98" t="s">
        <v>1650</v>
      </c>
      <c r="E358" s="98"/>
      <c r="G358" s="99" t="s">
        <v>429</v>
      </c>
      <c r="H358" s="99" t="s">
        <v>430</v>
      </c>
      <c r="I358" s="99" t="s">
        <v>431</v>
      </c>
    </row>
    <row r="359" spans="1:9" ht="29">
      <c r="A359" s="95" t="s">
        <v>1659</v>
      </c>
      <c r="B359" s="95" t="s">
        <v>1660</v>
      </c>
      <c r="C359" s="101" t="s">
        <v>1649</v>
      </c>
      <c r="D359" s="98" t="s">
        <v>1650</v>
      </c>
      <c r="E359" s="98"/>
      <c r="G359" s="99" t="s">
        <v>432</v>
      </c>
      <c r="H359" s="99" t="s">
        <v>430</v>
      </c>
      <c r="I359" s="99" t="s">
        <v>431</v>
      </c>
    </row>
    <row r="360" spans="1:9" ht="29">
      <c r="A360" s="95" t="s">
        <v>1661</v>
      </c>
      <c r="B360" s="95" t="s">
        <v>1662</v>
      </c>
      <c r="C360" s="101" t="s">
        <v>1649</v>
      </c>
      <c r="D360" s="98" t="s">
        <v>1650</v>
      </c>
      <c r="E360" s="98"/>
      <c r="G360" s="99" t="s">
        <v>433</v>
      </c>
      <c r="H360" s="99" t="s">
        <v>430</v>
      </c>
      <c r="I360" s="99" t="s">
        <v>431</v>
      </c>
    </row>
    <row r="361" spans="1:9" ht="29">
      <c r="A361" s="95" t="s">
        <v>1663</v>
      </c>
      <c r="B361" s="95" t="s">
        <v>1664</v>
      </c>
      <c r="C361" s="101" t="s">
        <v>1649</v>
      </c>
      <c r="D361" s="98" t="s">
        <v>1650</v>
      </c>
      <c r="E361" s="98"/>
      <c r="G361" s="99" t="s">
        <v>434</v>
      </c>
      <c r="H361" s="99" t="s">
        <v>435</v>
      </c>
      <c r="I361" s="99" t="s">
        <v>436</v>
      </c>
    </row>
    <row r="362" spans="1:9" ht="43">
      <c r="A362" s="95" t="s">
        <v>1665</v>
      </c>
      <c r="B362" s="95" t="s">
        <v>1666</v>
      </c>
      <c r="C362" s="101" t="s">
        <v>1649</v>
      </c>
      <c r="D362" s="98" t="s">
        <v>1650</v>
      </c>
      <c r="E362" s="104" t="s">
        <v>1667</v>
      </c>
      <c r="G362" s="99" t="s">
        <v>437</v>
      </c>
      <c r="H362" s="99" t="s">
        <v>435</v>
      </c>
      <c r="I362" s="99" t="s">
        <v>436</v>
      </c>
    </row>
    <row r="363" spans="1:9" ht="43">
      <c r="A363" s="95" t="s">
        <v>1668</v>
      </c>
      <c r="B363" s="95" t="s">
        <v>1669</v>
      </c>
      <c r="C363" s="101" t="s">
        <v>1649</v>
      </c>
      <c r="D363" s="98" t="s">
        <v>1650</v>
      </c>
      <c r="E363" s="104" t="s">
        <v>1670</v>
      </c>
      <c r="G363" s="99" t="s">
        <v>438</v>
      </c>
      <c r="H363" s="99" t="s">
        <v>439</v>
      </c>
      <c r="I363" s="99" t="s">
        <v>440</v>
      </c>
    </row>
    <row r="364" spans="1:9" ht="30">
      <c r="A364" s="95" t="s">
        <v>1671</v>
      </c>
      <c r="B364" s="95" t="s">
        <v>1672</v>
      </c>
      <c r="C364" s="101" t="s">
        <v>1649</v>
      </c>
      <c r="D364" s="98" t="s">
        <v>1650</v>
      </c>
      <c r="E364" s="104" t="s">
        <v>1673</v>
      </c>
      <c r="G364" s="99" t="s">
        <v>438</v>
      </c>
      <c r="H364" s="99" t="s">
        <v>441</v>
      </c>
      <c r="I364" s="99" t="s">
        <v>110</v>
      </c>
    </row>
    <row r="365" spans="1:9" ht="30">
      <c r="A365" s="95" t="s">
        <v>1674</v>
      </c>
      <c r="B365" s="95" t="s">
        <v>1675</v>
      </c>
      <c r="C365" s="101" t="s">
        <v>1649</v>
      </c>
      <c r="D365" s="98" t="s">
        <v>1650</v>
      </c>
      <c r="E365" s="104" t="s">
        <v>1676</v>
      </c>
      <c r="G365" s="99" t="s">
        <v>438</v>
      </c>
      <c r="H365" s="99" t="s">
        <v>442</v>
      </c>
      <c r="I365" s="99" t="s">
        <v>443</v>
      </c>
    </row>
    <row r="366" spans="1:9" ht="29">
      <c r="A366" s="95" t="s">
        <v>1677</v>
      </c>
      <c r="B366" s="95" t="s">
        <v>1678</v>
      </c>
      <c r="C366" s="101" t="s">
        <v>1679</v>
      </c>
      <c r="D366" s="98" t="s">
        <v>1680</v>
      </c>
      <c r="E366" s="98" t="s">
        <v>938</v>
      </c>
      <c r="G366" s="99" t="s">
        <v>444</v>
      </c>
      <c r="H366" s="99" t="s">
        <v>445</v>
      </c>
      <c r="I366" s="99" t="s">
        <v>446</v>
      </c>
    </row>
    <row r="367" spans="1:9" ht="29">
      <c r="A367" s="95" t="s">
        <v>1681</v>
      </c>
      <c r="B367" s="95" t="s">
        <v>1682</v>
      </c>
      <c r="C367" s="101" t="s">
        <v>1679</v>
      </c>
      <c r="D367" s="98" t="s">
        <v>1680</v>
      </c>
      <c r="E367" s="98"/>
      <c r="G367" s="99" t="s">
        <v>447</v>
      </c>
      <c r="H367" s="99" t="s">
        <v>445</v>
      </c>
      <c r="I367" s="99" t="s">
        <v>446</v>
      </c>
    </row>
    <row r="368" spans="1:9" ht="29">
      <c r="A368" s="95" t="s">
        <v>1683</v>
      </c>
      <c r="B368" s="95" t="s">
        <v>1684</v>
      </c>
      <c r="C368" s="101" t="s">
        <v>1679</v>
      </c>
      <c r="D368" s="98" t="s">
        <v>1680</v>
      </c>
      <c r="E368" s="98"/>
      <c r="G368" s="99" t="s">
        <v>448</v>
      </c>
      <c r="H368" s="99" t="s">
        <v>445</v>
      </c>
      <c r="I368" s="99" t="s">
        <v>446</v>
      </c>
    </row>
    <row r="369" spans="1:9" ht="29">
      <c r="A369" s="95" t="s">
        <v>1685</v>
      </c>
      <c r="B369" s="95" t="s">
        <v>1686</v>
      </c>
      <c r="C369" s="101" t="s">
        <v>1679</v>
      </c>
      <c r="D369" s="98" t="s">
        <v>1680</v>
      </c>
      <c r="E369" s="98"/>
      <c r="G369" s="99" t="s">
        <v>449</v>
      </c>
      <c r="H369" s="99" t="s">
        <v>450</v>
      </c>
      <c r="I369" s="99" t="s">
        <v>451</v>
      </c>
    </row>
    <row r="370" spans="1:9" ht="30">
      <c r="A370" s="95" t="s">
        <v>1687</v>
      </c>
      <c r="B370" s="95" t="s">
        <v>1666</v>
      </c>
      <c r="C370" s="101" t="s">
        <v>1679</v>
      </c>
      <c r="D370" s="98" t="s">
        <v>1680</v>
      </c>
      <c r="E370" s="104" t="s">
        <v>1688</v>
      </c>
      <c r="G370" s="99" t="s">
        <v>449</v>
      </c>
      <c r="H370" s="99" t="s">
        <v>412</v>
      </c>
      <c r="I370" s="99" t="s">
        <v>97</v>
      </c>
    </row>
    <row r="371" spans="1:9" ht="30">
      <c r="A371" s="95" t="s">
        <v>1689</v>
      </c>
      <c r="B371" s="95" t="s">
        <v>1669</v>
      </c>
      <c r="C371" s="101" t="s">
        <v>1679</v>
      </c>
      <c r="D371" s="98" t="s">
        <v>1680</v>
      </c>
      <c r="E371" s="104" t="s">
        <v>1690</v>
      </c>
      <c r="G371" s="99" t="s">
        <v>452</v>
      </c>
      <c r="H371" s="99" t="s">
        <v>453</v>
      </c>
      <c r="I371" s="99" t="s">
        <v>113</v>
      </c>
    </row>
    <row r="372" spans="1:9" ht="30">
      <c r="A372" s="95" t="s">
        <v>1691</v>
      </c>
      <c r="B372" s="95" t="s">
        <v>1672</v>
      </c>
      <c r="C372" s="101" t="s">
        <v>1679</v>
      </c>
      <c r="D372" s="98" t="s">
        <v>1680</v>
      </c>
      <c r="E372" s="104" t="s">
        <v>1692</v>
      </c>
      <c r="G372" s="99" t="s">
        <v>454</v>
      </c>
      <c r="H372" s="99" t="s">
        <v>455</v>
      </c>
      <c r="I372" s="99" t="s">
        <v>114</v>
      </c>
    </row>
    <row r="373" spans="1:9" ht="30">
      <c r="A373" s="95" t="s">
        <v>1693</v>
      </c>
      <c r="B373" s="95" t="s">
        <v>1675</v>
      </c>
      <c r="C373" s="101" t="s">
        <v>1679</v>
      </c>
      <c r="D373" s="98" t="s">
        <v>1680</v>
      </c>
      <c r="E373" s="104" t="s">
        <v>1694</v>
      </c>
      <c r="G373" s="99" t="s">
        <v>456</v>
      </c>
      <c r="H373" s="99" t="s">
        <v>455</v>
      </c>
      <c r="I373" s="99" t="s">
        <v>114</v>
      </c>
    </row>
    <row r="374" spans="1:9" ht="29">
      <c r="A374" s="95" t="s">
        <v>1695</v>
      </c>
      <c r="B374" s="95" t="s">
        <v>1696</v>
      </c>
      <c r="C374" s="101" t="s">
        <v>1679</v>
      </c>
      <c r="D374" s="98" t="s">
        <v>1680</v>
      </c>
      <c r="E374" s="98"/>
      <c r="G374" s="99" t="s">
        <v>457</v>
      </c>
      <c r="H374" s="99" t="s">
        <v>455</v>
      </c>
      <c r="I374" s="99" t="s">
        <v>114</v>
      </c>
    </row>
    <row r="375" spans="1:9" ht="29">
      <c r="A375" s="95" t="s">
        <v>1697</v>
      </c>
      <c r="B375" s="95" t="s">
        <v>1698</v>
      </c>
      <c r="C375" s="101" t="s">
        <v>1679</v>
      </c>
      <c r="D375" s="98" t="s">
        <v>1680</v>
      </c>
      <c r="E375" s="98"/>
      <c r="G375" s="99" t="s">
        <v>458</v>
      </c>
      <c r="H375" s="99" t="s">
        <v>455</v>
      </c>
      <c r="I375" s="99" t="s">
        <v>114</v>
      </c>
    </row>
    <row r="376" spans="1:9" ht="43">
      <c r="A376" s="95" t="s">
        <v>1699</v>
      </c>
      <c r="B376" s="95" t="s">
        <v>1700</v>
      </c>
      <c r="C376" s="101" t="s">
        <v>1679</v>
      </c>
      <c r="D376" s="98" t="s">
        <v>1680</v>
      </c>
      <c r="E376" s="98"/>
      <c r="G376" s="99" t="s">
        <v>458</v>
      </c>
      <c r="H376" s="99" t="s">
        <v>439</v>
      </c>
      <c r="I376" s="99" t="s">
        <v>440</v>
      </c>
    </row>
    <row r="377" spans="1:9" ht="29">
      <c r="A377" s="95" t="s">
        <v>1701</v>
      </c>
      <c r="B377" s="95" t="s">
        <v>1702</v>
      </c>
      <c r="C377" s="101" t="s">
        <v>1679</v>
      </c>
      <c r="D377" s="98" t="s">
        <v>1680</v>
      </c>
      <c r="E377" s="98"/>
      <c r="G377" s="99" t="s">
        <v>458</v>
      </c>
      <c r="H377" s="99" t="s">
        <v>459</v>
      </c>
      <c r="I377" s="99" t="s">
        <v>460</v>
      </c>
    </row>
    <row r="378" spans="1:9" ht="30">
      <c r="A378" s="95" t="s">
        <v>1703</v>
      </c>
      <c r="B378" s="95" t="s">
        <v>1704</v>
      </c>
      <c r="C378" s="101" t="s">
        <v>1705</v>
      </c>
      <c r="D378" s="98" t="s">
        <v>1706</v>
      </c>
      <c r="E378" s="98" t="s">
        <v>1707</v>
      </c>
      <c r="G378" s="99" t="s">
        <v>461</v>
      </c>
      <c r="H378" s="99" t="s">
        <v>462</v>
      </c>
      <c r="I378" s="99" t="s">
        <v>116</v>
      </c>
    </row>
    <row r="379" spans="1:9" ht="15">
      <c r="A379" s="95" t="s">
        <v>1708</v>
      </c>
      <c r="B379" s="95" t="s">
        <v>1709</v>
      </c>
      <c r="C379" s="101" t="s">
        <v>1710</v>
      </c>
      <c r="D379" s="98" t="s">
        <v>1711</v>
      </c>
      <c r="E379" s="98" t="s">
        <v>760</v>
      </c>
      <c r="G379" s="99" t="s">
        <v>117</v>
      </c>
      <c r="H379" s="99" t="s">
        <v>463</v>
      </c>
      <c r="I379" s="99" t="s">
        <v>117</v>
      </c>
    </row>
    <row r="380" spans="1:9" ht="43">
      <c r="A380" s="95" t="s">
        <v>1712</v>
      </c>
      <c r="B380" s="95" t="s">
        <v>1713</v>
      </c>
      <c r="C380" s="101" t="s">
        <v>1710</v>
      </c>
      <c r="D380" s="98" t="s">
        <v>1711</v>
      </c>
      <c r="E380" s="98"/>
      <c r="G380" s="99" t="s">
        <v>117</v>
      </c>
      <c r="H380" s="99" t="s">
        <v>439</v>
      </c>
      <c r="I380" s="99" t="s">
        <v>440</v>
      </c>
    </row>
    <row r="381" spans="1:9" s="108" customFormat="1" ht="43">
      <c r="A381" s="95" t="s">
        <v>1714</v>
      </c>
      <c r="B381" s="95" t="s">
        <v>1715</v>
      </c>
      <c r="C381" s="101" t="s">
        <v>1710</v>
      </c>
      <c r="D381" s="98" t="s">
        <v>1711</v>
      </c>
      <c r="E381" s="98"/>
      <c r="G381" s="99" t="s">
        <v>464</v>
      </c>
      <c r="H381" s="99" t="s">
        <v>465</v>
      </c>
      <c r="I381" s="99" t="s">
        <v>466</v>
      </c>
    </row>
    <row r="382" spans="1:9" ht="15" customHeight="1">
      <c r="A382" s="106" t="s">
        <v>1716</v>
      </c>
      <c r="B382" s="104" t="s">
        <v>1717</v>
      </c>
      <c r="C382" s="103" t="s">
        <v>1718</v>
      </c>
      <c r="D382" s="104" t="s">
        <v>1719</v>
      </c>
      <c r="E382" s="104" t="s">
        <v>938</v>
      </c>
      <c r="G382" s="99" t="s">
        <v>464</v>
      </c>
      <c r="H382" s="99" t="s">
        <v>441</v>
      </c>
      <c r="I382" s="99" t="s">
        <v>110</v>
      </c>
    </row>
    <row r="383" spans="1:9" ht="43">
      <c r="A383" s="95" t="s">
        <v>1720</v>
      </c>
      <c r="B383" s="95" t="s">
        <v>1147</v>
      </c>
      <c r="C383" s="103" t="s">
        <v>1718</v>
      </c>
      <c r="D383" s="104" t="s">
        <v>1719</v>
      </c>
      <c r="E383" s="104" t="s">
        <v>1721</v>
      </c>
      <c r="G383" s="99" t="s">
        <v>464</v>
      </c>
      <c r="H383" s="99" t="s">
        <v>467</v>
      </c>
      <c r="I383" s="99" t="s">
        <v>468</v>
      </c>
    </row>
    <row r="384" spans="1:9" ht="43">
      <c r="A384" s="95" t="s">
        <v>1722</v>
      </c>
      <c r="B384" s="95" t="s">
        <v>1041</v>
      </c>
      <c r="C384" s="101" t="s">
        <v>1723</v>
      </c>
      <c r="D384" s="98" t="s">
        <v>1724</v>
      </c>
      <c r="E384" s="98" t="s">
        <v>1725</v>
      </c>
      <c r="G384" s="99" t="s">
        <v>464</v>
      </c>
      <c r="H384" s="99" t="s">
        <v>469</v>
      </c>
      <c r="I384" s="99" t="s">
        <v>470</v>
      </c>
    </row>
    <row r="385" spans="1:9" ht="15">
      <c r="A385" s="95" t="s">
        <v>1726</v>
      </c>
      <c r="B385" s="95" t="s">
        <v>1727</v>
      </c>
      <c r="C385" s="101" t="s">
        <v>1723</v>
      </c>
      <c r="D385" s="98" t="s">
        <v>1724</v>
      </c>
      <c r="E385" s="98" t="s">
        <v>1728</v>
      </c>
      <c r="G385" s="99" t="s">
        <v>471</v>
      </c>
      <c r="H385" s="99" t="s">
        <v>462</v>
      </c>
      <c r="I385" s="99" t="s">
        <v>116</v>
      </c>
    </row>
    <row r="386" spans="1:9" s="108" customFormat="1" ht="29">
      <c r="A386" s="95" t="s">
        <v>1729</v>
      </c>
      <c r="B386" s="95" t="s">
        <v>1730</v>
      </c>
      <c r="C386" s="101" t="s">
        <v>1723</v>
      </c>
      <c r="D386" s="98" t="s">
        <v>1724</v>
      </c>
      <c r="E386" s="98"/>
      <c r="G386" s="99" t="s">
        <v>471</v>
      </c>
      <c r="H386" s="99" t="s">
        <v>272</v>
      </c>
      <c r="I386" s="99" t="s">
        <v>273</v>
      </c>
    </row>
    <row r="387" spans="1:9" ht="15">
      <c r="A387" s="106" t="s">
        <v>1731</v>
      </c>
      <c r="B387" s="106" t="s">
        <v>1732</v>
      </c>
      <c r="C387" s="96" t="s">
        <v>1723</v>
      </c>
      <c r="D387" s="104" t="s">
        <v>1724</v>
      </c>
      <c r="E387" s="119"/>
      <c r="G387" s="99" t="s">
        <v>471</v>
      </c>
      <c r="H387" s="99" t="s">
        <v>441</v>
      </c>
      <c r="I387" s="99" t="s">
        <v>110</v>
      </c>
    </row>
    <row r="388" spans="1:9" ht="29">
      <c r="A388" s="95" t="s">
        <v>1733</v>
      </c>
      <c r="B388" s="95" t="s">
        <v>1734</v>
      </c>
      <c r="C388" s="101" t="s">
        <v>1735</v>
      </c>
      <c r="D388" s="98" t="s">
        <v>1736</v>
      </c>
      <c r="E388" s="98" t="s">
        <v>760</v>
      </c>
      <c r="G388" s="99" t="s">
        <v>472</v>
      </c>
      <c r="H388" s="99" t="s">
        <v>459</v>
      </c>
      <c r="I388" s="99" t="s">
        <v>460</v>
      </c>
    </row>
    <row r="389" spans="1:9" ht="29">
      <c r="A389" s="95" t="s">
        <v>1737</v>
      </c>
      <c r="B389" s="95" t="s">
        <v>1738</v>
      </c>
      <c r="C389" s="101" t="s">
        <v>1735</v>
      </c>
      <c r="D389" s="98" t="s">
        <v>1736</v>
      </c>
      <c r="E389" s="98"/>
      <c r="G389" s="99" t="s">
        <v>472</v>
      </c>
      <c r="H389" s="99" t="s">
        <v>473</v>
      </c>
      <c r="I389" s="99" t="s">
        <v>474</v>
      </c>
    </row>
    <row r="390" spans="1:9" s="108" customFormat="1" ht="29">
      <c r="A390" s="95" t="s">
        <v>1739</v>
      </c>
      <c r="B390" s="95" t="s">
        <v>1740</v>
      </c>
      <c r="C390" s="101" t="s">
        <v>1741</v>
      </c>
      <c r="D390" s="98" t="s">
        <v>1742</v>
      </c>
      <c r="E390" s="98" t="s">
        <v>1743</v>
      </c>
      <c r="G390" s="99" t="s">
        <v>475</v>
      </c>
      <c r="H390" s="99" t="s">
        <v>459</v>
      </c>
      <c r="I390" s="99" t="s">
        <v>460</v>
      </c>
    </row>
    <row r="391" spans="1:9" ht="15">
      <c r="A391" s="95" t="s">
        <v>1744</v>
      </c>
      <c r="B391" s="95" t="s">
        <v>1745</v>
      </c>
      <c r="C391" s="101" t="s">
        <v>1746</v>
      </c>
      <c r="D391" s="98" t="s">
        <v>1747</v>
      </c>
      <c r="E391" s="98" t="s">
        <v>760</v>
      </c>
      <c r="G391" s="99" t="s">
        <v>475</v>
      </c>
      <c r="H391" s="99" t="s">
        <v>441</v>
      </c>
      <c r="I391" s="99" t="s">
        <v>110</v>
      </c>
    </row>
    <row r="392" spans="1:9" ht="29">
      <c r="A392" s="95" t="s">
        <v>1748</v>
      </c>
      <c r="B392" s="95" t="s">
        <v>1749</v>
      </c>
      <c r="C392" s="101" t="s">
        <v>1746</v>
      </c>
      <c r="D392" s="98" t="s">
        <v>1747</v>
      </c>
      <c r="E392" s="98"/>
      <c r="G392" s="99" t="s">
        <v>475</v>
      </c>
      <c r="H392" s="99" t="s">
        <v>473</v>
      </c>
      <c r="I392" s="99" t="s">
        <v>474</v>
      </c>
    </row>
    <row r="393" spans="1:9" ht="29">
      <c r="A393" s="95" t="s">
        <v>1750</v>
      </c>
      <c r="B393" s="95" t="s">
        <v>1751</v>
      </c>
      <c r="C393" s="101" t="s">
        <v>1752</v>
      </c>
      <c r="D393" s="98" t="s">
        <v>1753</v>
      </c>
      <c r="E393" s="98" t="s">
        <v>760</v>
      </c>
      <c r="G393" s="99" t="s">
        <v>476</v>
      </c>
      <c r="H393" s="99" t="s">
        <v>477</v>
      </c>
      <c r="I393" s="99" t="s">
        <v>478</v>
      </c>
    </row>
    <row r="394" spans="1:9" ht="29">
      <c r="A394" s="95" t="s">
        <v>1754</v>
      </c>
      <c r="B394" s="95" t="s">
        <v>1755</v>
      </c>
      <c r="C394" s="101" t="s">
        <v>1752</v>
      </c>
      <c r="D394" s="98" t="s">
        <v>1753</v>
      </c>
      <c r="E394" s="98"/>
      <c r="G394" s="99" t="s">
        <v>476</v>
      </c>
      <c r="H394" s="99" t="s">
        <v>473</v>
      </c>
      <c r="I394" s="99" t="s">
        <v>474</v>
      </c>
    </row>
    <row r="395" spans="1:9" s="112" customFormat="1" ht="57">
      <c r="A395" s="95" t="s">
        <v>1756</v>
      </c>
      <c r="B395" s="95" t="s">
        <v>1757</v>
      </c>
      <c r="C395" s="101" t="s">
        <v>1752</v>
      </c>
      <c r="D395" s="98" t="s">
        <v>1753</v>
      </c>
      <c r="E395" s="98"/>
      <c r="G395" s="99" t="s">
        <v>479</v>
      </c>
      <c r="H395" s="99" t="s">
        <v>313</v>
      </c>
      <c r="I395" s="99" t="s">
        <v>314</v>
      </c>
    </row>
    <row r="396" spans="1:9" ht="57">
      <c r="A396" s="95" t="s">
        <v>1758</v>
      </c>
      <c r="B396" s="95" t="s">
        <v>1759</v>
      </c>
      <c r="C396" s="101" t="s">
        <v>1752</v>
      </c>
      <c r="D396" s="98" t="s">
        <v>1753</v>
      </c>
      <c r="E396" s="98"/>
      <c r="G396" s="99" t="s">
        <v>479</v>
      </c>
      <c r="H396" s="99" t="s">
        <v>465</v>
      </c>
      <c r="I396" s="99" t="s">
        <v>466</v>
      </c>
    </row>
    <row r="397" spans="1:9" ht="58.5" customHeight="1">
      <c r="A397" s="95" t="s">
        <v>1760</v>
      </c>
      <c r="B397" s="95" t="s">
        <v>1761</v>
      </c>
      <c r="C397" s="101" t="s">
        <v>1762</v>
      </c>
      <c r="D397" s="98" t="s">
        <v>1763</v>
      </c>
      <c r="E397" s="98" t="s">
        <v>1764</v>
      </c>
      <c r="G397" s="99" t="s">
        <v>479</v>
      </c>
      <c r="H397" s="99" t="s">
        <v>212</v>
      </c>
      <c r="I397" s="99" t="s">
        <v>213</v>
      </c>
    </row>
    <row r="398" spans="1:9" ht="57">
      <c r="A398" s="95" t="s">
        <v>1765</v>
      </c>
      <c r="B398" s="95" t="s">
        <v>917</v>
      </c>
      <c r="C398" s="101" t="s">
        <v>1762</v>
      </c>
      <c r="D398" s="98" t="s">
        <v>1763</v>
      </c>
      <c r="E398" s="98" t="s">
        <v>1766</v>
      </c>
      <c r="G398" s="99" t="s">
        <v>479</v>
      </c>
      <c r="H398" s="99" t="s">
        <v>441</v>
      </c>
      <c r="I398" s="99" t="s">
        <v>110</v>
      </c>
    </row>
    <row r="399" spans="1:9" ht="57">
      <c r="A399" s="95" t="s">
        <v>1767</v>
      </c>
      <c r="B399" s="95" t="s">
        <v>1768</v>
      </c>
      <c r="C399" s="101" t="s">
        <v>1769</v>
      </c>
      <c r="D399" s="98" t="s">
        <v>1770</v>
      </c>
      <c r="E399" s="98" t="s">
        <v>760</v>
      </c>
      <c r="G399" s="99" t="s">
        <v>479</v>
      </c>
      <c r="H399" s="99" t="s">
        <v>467</v>
      </c>
      <c r="I399" s="99" t="s">
        <v>468</v>
      </c>
    </row>
    <row r="400" spans="1:9" ht="57">
      <c r="A400" s="95" t="s">
        <v>1771</v>
      </c>
      <c r="B400" s="95" t="s">
        <v>1772</v>
      </c>
      <c r="C400" s="101" t="s">
        <v>1769</v>
      </c>
      <c r="D400" s="98" t="s">
        <v>1770</v>
      </c>
      <c r="E400" s="98" t="s">
        <v>1773</v>
      </c>
      <c r="G400" s="99" t="s">
        <v>479</v>
      </c>
      <c r="H400" s="99" t="s">
        <v>473</v>
      </c>
      <c r="I400" s="99" t="s">
        <v>474</v>
      </c>
    </row>
    <row r="401" spans="1:9" ht="57">
      <c r="A401" s="95" t="s">
        <v>1774</v>
      </c>
      <c r="B401" s="95" t="s">
        <v>1775</v>
      </c>
      <c r="C401" s="101" t="s">
        <v>1769</v>
      </c>
      <c r="D401" s="98" t="s">
        <v>1770</v>
      </c>
      <c r="E401" s="98"/>
      <c r="G401" s="99" t="s">
        <v>479</v>
      </c>
      <c r="H401" s="99" t="s">
        <v>408</v>
      </c>
      <c r="I401" s="99" t="s">
        <v>92</v>
      </c>
    </row>
    <row r="402" spans="1:9" ht="57">
      <c r="A402" s="95" t="s">
        <v>1776</v>
      </c>
      <c r="B402" s="95" t="s">
        <v>1777</v>
      </c>
      <c r="C402" s="101" t="s">
        <v>1769</v>
      </c>
      <c r="D402" s="98" t="s">
        <v>1770</v>
      </c>
      <c r="E402" s="98"/>
      <c r="G402" s="99" t="s">
        <v>479</v>
      </c>
      <c r="H402" s="99" t="s">
        <v>287</v>
      </c>
      <c r="I402" s="99" t="s">
        <v>288</v>
      </c>
    </row>
    <row r="403" spans="1:9" ht="43">
      <c r="A403" s="95" t="s">
        <v>1778</v>
      </c>
      <c r="B403" s="95" t="s">
        <v>1779</v>
      </c>
      <c r="C403" s="101" t="s">
        <v>1769</v>
      </c>
      <c r="D403" s="98" t="s">
        <v>1770</v>
      </c>
      <c r="E403" s="98"/>
      <c r="G403" s="99" t="s">
        <v>480</v>
      </c>
      <c r="H403" s="99" t="s">
        <v>481</v>
      </c>
      <c r="I403" s="99" t="s">
        <v>482</v>
      </c>
    </row>
    <row r="404" spans="1:9" ht="30">
      <c r="A404" s="95" t="s">
        <v>1780</v>
      </c>
      <c r="B404" s="95" t="s">
        <v>846</v>
      </c>
      <c r="C404" s="101" t="s">
        <v>1769</v>
      </c>
      <c r="D404" s="98" t="s">
        <v>1770</v>
      </c>
      <c r="E404" s="98" t="s">
        <v>1781</v>
      </c>
      <c r="G404" s="99" t="s">
        <v>483</v>
      </c>
      <c r="H404" s="99" t="s">
        <v>212</v>
      </c>
      <c r="I404" s="99" t="s">
        <v>213</v>
      </c>
    </row>
    <row r="405" spans="1:9" ht="25.5" customHeight="1">
      <c r="A405" s="95" t="s">
        <v>1782</v>
      </c>
      <c r="B405" s="95" t="s">
        <v>846</v>
      </c>
      <c r="C405" s="101" t="s">
        <v>1769</v>
      </c>
      <c r="D405" s="98" t="s">
        <v>1770</v>
      </c>
      <c r="E405" s="98" t="s">
        <v>1783</v>
      </c>
      <c r="G405" s="99" t="s">
        <v>484</v>
      </c>
      <c r="H405" s="99" t="s">
        <v>450</v>
      </c>
      <c r="I405" s="99" t="s">
        <v>451</v>
      </c>
    </row>
    <row r="406" spans="1:9" ht="30">
      <c r="A406" s="95" t="s">
        <v>1784</v>
      </c>
      <c r="B406" s="98" t="s">
        <v>1785</v>
      </c>
      <c r="C406" s="101" t="s">
        <v>1786</v>
      </c>
      <c r="D406" s="98" t="s">
        <v>1787</v>
      </c>
      <c r="E406" s="98" t="s">
        <v>760</v>
      </c>
      <c r="G406" s="99" t="s">
        <v>485</v>
      </c>
      <c r="H406" s="99" t="s">
        <v>486</v>
      </c>
      <c r="I406" s="99" t="s">
        <v>487</v>
      </c>
    </row>
    <row r="407" spans="1:9" s="108" customFormat="1" ht="54" customHeight="1">
      <c r="A407" s="106" t="s">
        <v>1788</v>
      </c>
      <c r="B407" s="106" t="s">
        <v>917</v>
      </c>
      <c r="C407" s="107" t="s">
        <v>1789</v>
      </c>
      <c r="D407" s="104" t="s">
        <v>1790</v>
      </c>
      <c r="E407" s="98" t="s">
        <v>1791</v>
      </c>
      <c r="G407" s="99" t="s">
        <v>488</v>
      </c>
      <c r="H407" s="99" t="s">
        <v>212</v>
      </c>
      <c r="I407" s="99" t="s">
        <v>213</v>
      </c>
    </row>
    <row r="408" spans="1:9" ht="57">
      <c r="A408" s="95" t="s">
        <v>1792</v>
      </c>
      <c r="B408" s="95" t="s">
        <v>1793</v>
      </c>
      <c r="C408" s="101" t="s">
        <v>1794</v>
      </c>
      <c r="D408" s="98" t="s">
        <v>1795</v>
      </c>
      <c r="E408" s="104" t="s">
        <v>1796</v>
      </c>
      <c r="G408" s="99" t="s">
        <v>488</v>
      </c>
      <c r="H408" s="99" t="s">
        <v>287</v>
      </c>
      <c r="I408" s="99" t="s">
        <v>288</v>
      </c>
    </row>
    <row r="409" spans="1:9" ht="30">
      <c r="A409" s="95" t="s">
        <v>1797</v>
      </c>
      <c r="B409" s="95" t="s">
        <v>1798</v>
      </c>
      <c r="C409" s="101" t="s">
        <v>1794</v>
      </c>
      <c r="D409" s="98" t="s">
        <v>1795</v>
      </c>
      <c r="E409" s="98"/>
      <c r="G409" s="99" t="s">
        <v>489</v>
      </c>
      <c r="H409" s="99" t="s">
        <v>467</v>
      </c>
      <c r="I409" s="99" t="s">
        <v>468</v>
      </c>
    </row>
    <row r="410" spans="1:9" ht="30">
      <c r="A410" s="95" t="s">
        <v>1799</v>
      </c>
      <c r="B410" s="95" t="s">
        <v>1800</v>
      </c>
      <c r="C410" s="101" t="s">
        <v>1794</v>
      </c>
      <c r="D410" s="98" t="s">
        <v>1795</v>
      </c>
      <c r="E410" s="98"/>
      <c r="G410" s="99" t="s">
        <v>489</v>
      </c>
      <c r="H410" s="99" t="s">
        <v>473</v>
      </c>
      <c r="I410" s="99" t="s">
        <v>474</v>
      </c>
    </row>
    <row r="411" spans="1:9" ht="30">
      <c r="A411" s="95" t="s">
        <v>1801</v>
      </c>
      <c r="B411" s="95" t="s">
        <v>1802</v>
      </c>
      <c r="C411" s="101" t="s">
        <v>1794</v>
      </c>
      <c r="D411" s="98" t="s">
        <v>1795</v>
      </c>
      <c r="E411" s="98"/>
      <c r="G411" s="99" t="s">
        <v>489</v>
      </c>
      <c r="H411" s="99" t="s">
        <v>412</v>
      </c>
      <c r="I411" s="99" t="s">
        <v>97</v>
      </c>
    </row>
    <row r="412" spans="1:9" ht="30">
      <c r="A412" s="95" t="s">
        <v>1803</v>
      </c>
      <c r="B412" s="95" t="s">
        <v>1804</v>
      </c>
      <c r="C412" s="101" t="s">
        <v>1794</v>
      </c>
      <c r="D412" s="98" t="s">
        <v>1795</v>
      </c>
      <c r="E412" s="98"/>
      <c r="G412" s="99" t="s">
        <v>490</v>
      </c>
      <c r="H412" s="99" t="s">
        <v>491</v>
      </c>
      <c r="I412" s="99" t="s">
        <v>492</v>
      </c>
    </row>
    <row r="413" spans="1:9" ht="30">
      <c r="A413" s="95" t="s">
        <v>1805</v>
      </c>
      <c r="B413" s="95" t="s">
        <v>1806</v>
      </c>
      <c r="C413" s="101" t="s">
        <v>1794</v>
      </c>
      <c r="D413" s="98" t="s">
        <v>1795</v>
      </c>
      <c r="E413" s="98"/>
      <c r="G413" s="99" t="s">
        <v>490</v>
      </c>
      <c r="H413" s="99" t="s">
        <v>486</v>
      </c>
      <c r="I413" s="99" t="s">
        <v>487</v>
      </c>
    </row>
    <row r="414" spans="1:9" ht="45.75" customHeight="1">
      <c r="A414" s="95" t="s">
        <v>1807</v>
      </c>
      <c r="B414" s="95" t="s">
        <v>1607</v>
      </c>
      <c r="C414" s="101" t="s">
        <v>1794</v>
      </c>
      <c r="D414" s="98" t="s">
        <v>1795</v>
      </c>
      <c r="E414" s="104" t="s">
        <v>1808</v>
      </c>
      <c r="G414" s="99" t="s">
        <v>490</v>
      </c>
      <c r="H414" s="99" t="s">
        <v>450</v>
      </c>
      <c r="I414" s="99" t="s">
        <v>451</v>
      </c>
    </row>
    <row r="415" spans="1:9" ht="56.25" customHeight="1">
      <c r="A415" s="106" t="s">
        <v>1809</v>
      </c>
      <c r="B415" s="106" t="s">
        <v>831</v>
      </c>
      <c r="C415" s="101" t="s">
        <v>1794</v>
      </c>
      <c r="D415" s="98" t="s">
        <v>1795</v>
      </c>
      <c r="E415" s="104" t="s">
        <v>1810</v>
      </c>
      <c r="G415" s="99" t="s">
        <v>493</v>
      </c>
      <c r="H415" s="99" t="s">
        <v>459</v>
      </c>
      <c r="I415" s="99" t="s">
        <v>460</v>
      </c>
    </row>
    <row r="416" spans="1:9" ht="43">
      <c r="A416" s="95" t="s">
        <v>1811</v>
      </c>
      <c r="B416" s="95" t="s">
        <v>1812</v>
      </c>
      <c r="C416" s="101" t="s">
        <v>1813</v>
      </c>
      <c r="D416" s="98" t="s">
        <v>1814</v>
      </c>
      <c r="E416" s="104" t="s">
        <v>1815</v>
      </c>
      <c r="G416" s="99" t="s">
        <v>494</v>
      </c>
      <c r="H416" s="99" t="s">
        <v>224</v>
      </c>
      <c r="I416" s="99" t="s">
        <v>225</v>
      </c>
    </row>
    <row r="417" spans="1:9" ht="43">
      <c r="A417" s="95" t="s">
        <v>1816</v>
      </c>
      <c r="B417" s="95" t="s">
        <v>1817</v>
      </c>
      <c r="C417" s="101" t="s">
        <v>1818</v>
      </c>
      <c r="D417" s="98" t="s">
        <v>1819</v>
      </c>
      <c r="E417" s="98" t="s">
        <v>760</v>
      </c>
      <c r="G417" s="99" t="s">
        <v>494</v>
      </c>
      <c r="H417" s="99" t="s">
        <v>287</v>
      </c>
      <c r="I417" s="99" t="s">
        <v>288</v>
      </c>
    </row>
    <row r="418" spans="1:9" ht="29">
      <c r="A418" s="95" t="s">
        <v>1820</v>
      </c>
      <c r="B418" s="95" t="s">
        <v>1821</v>
      </c>
      <c r="C418" s="101" t="s">
        <v>1822</v>
      </c>
      <c r="D418" s="98" t="s">
        <v>1823</v>
      </c>
      <c r="E418" s="98" t="s">
        <v>760</v>
      </c>
      <c r="G418" s="99" t="s">
        <v>495</v>
      </c>
      <c r="H418" s="99" t="s">
        <v>496</v>
      </c>
      <c r="I418" s="99" t="s">
        <v>129</v>
      </c>
    </row>
    <row r="419" spans="1:9" ht="29">
      <c r="A419" s="95" t="s">
        <v>1824</v>
      </c>
      <c r="B419" s="95" t="s">
        <v>1825</v>
      </c>
      <c r="C419" s="101" t="s">
        <v>1822</v>
      </c>
      <c r="D419" s="98" t="s">
        <v>1823</v>
      </c>
      <c r="E419" s="98"/>
      <c r="G419" s="99" t="s">
        <v>497</v>
      </c>
      <c r="H419" s="99" t="s">
        <v>496</v>
      </c>
      <c r="I419" s="99" t="s">
        <v>129</v>
      </c>
    </row>
    <row r="420" spans="1:9" ht="29">
      <c r="A420" s="95" t="s">
        <v>1826</v>
      </c>
      <c r="B420" s="95" t="s">
        <v>1827</v>
      </c>
      <c r="C420" s="101" t="s">
        <v>1822</v>
      </c>
      <c r="D420" s="98" t="s">
        <v>1823</v>
      </c>
      <c r="E420" s="98" t="s">
        <v>1828</v>
      </c>
      <c r="G420" s="99" t="s">
        <v>498</v>
      </c>
      <c r="H420" s="99" t="s">
        <v>496</v>
      </c>
      <c r="I420" s="99" t="s">
        <v>129</v>
      </c>
    </row>
    <row r="421" spans="1:9" ht="29">
      <c r="A421" s="95" t="s">
        <v>1829</v>
      </c>
      <c r="B421" s="95" t="s">
        <v>1830</v>
      </c>
      <c r="C421" s="101" t="s">
        <v>1831</v>
      </c>
      <c r="D421" s="98" t="s">
        <v>1832</v>
      </c>
      <c r="E421" s="98" t="s">
        <v>760</v>
      </c>
      <c r="G421" s="99" t="s">
        <v>499</v>
      </c>
      <c r="H421" s="99" t="s">
        <v>496</v>
      </c>
      <c r="I421" s="99" t="s">
        <v>129</v>
      </c>
    </row>
    <row r="422" spans="1:9" ht="29">
      <c r="A422" s="95" t="s">
        <v>1833</v>
      </c>
      <c r="B422" s="95" t="s">
        <v>1834</v>
      </c>
      <c r="C422" s="101" t="s">
        <v>1831</v>
      </c>
      <c r="D422" s="98" t="s">
        <v>1832</v>
      </c>
      <c r="E422" s="98"/>
      <c r="G422" s="99" t="s">
        <v>500</v>
      </c>
      <c r="H422" s="99" t="s">
        <v>496</v>
      </c>
      <c r="I422" s="99" t="s">
        <v>129</v>
      </c>
    </row>
    <row r="423" spans="1:9" ht="15">
      <c r="A423" s="95" t="s">
        <v>1835</v>
      </c>
      <c r="B423" s="95" t="s">
        <v>1836</v>
      </c>
      <c r="C423" s="101" t="s">
        <v>1831</v>
      </c>
      <c r="D423" s="98" t="s">
        <v>1832</v>
      </c>
      <c r="E423" s="98"/>
      <c r="G423" s="99" t="s">
        <v>501</v>
      </c>
      <c r="H423" s="99" t="s">
        <v>453</v>
      </c>
      <c r="I423" s="99" t="s">
        <v>113</v>
      </c>
    </row>
    <row r="424" spans="1:9" ht="29">
      <c r="A424" s="95" t="s">
        <v>1837</v>
      </c>
      <c r="B424" s="95" t="s">
        <v>1838</v>
      </c>
      <c r="C424" s="101" t="s">
        <v>1831</v>
      </c>
      <c r="D424" s="98" t="s">
        <v>1832</v>
      </c>
      <c r="E424" s="98"/>
      <c r="G424" s="99" t="s">
        <v>501</v>
      </c>
      <c r="H424" s="99" t="s">
        <v>272</v>
      </c>
      <c r="I424" s="99" t="s">
        <v>273</v>
      </c>
    </row>
    <row r="425" spans="1:9" ht="29">
      <c r="A425" s="95" t="s">
        <v>1839</v>
      </c>
      <c r="B425" s="95" t="s">
        <v>1840</v>
      </c>
      <c r="C425" s="101" t="s">
        <v>1831</v>
      </c>
      <c r="D425" s="98" t="s">
        <v>1832</v>
      </c>
      <c r="E425" s="98"/>
      <c r="G425" s="99" t="s">
        <v>501</v>
      </c>
      <c r="H425" s="99" t="s">
        <v>473</v>
      </c>
      <c r="I425" s="99" t="s">
        <v>474</v>
      </c>
    </row>
    <row r="426" spans="1:9" ht="29">
      <c r="A426" s="95" t="s">
        <v>1841</v>
      </c>
      <c r="B426" s="95" t="s">
        <v>1842</v>
      </c>
      <c r="C426" s="101" t="s">
        <v>1831</v>
      </c>
      <c r="D426" s="98" t="s">
        <v>1832</v>
      </c>
      <c r="E426" s="98"/>
      <c r="G426" s="99" t="s">
        <v>501</v>
      </c>
      <c r="H426" s="99" t="s">
        <v>496</v>
      </c>
      <c r="I426" s="99" t="s">
        <v>129</v>
      </c>
    </row>
    <row r="427" spans="1:9" ht="29">
      <c r="A427" s="95" t="s">
        <v>1843</v>
      </c>
      <c r="B427" s="95" t="s">
        <v>1844</v>
      </c>
      <c r="C427" s="101" t="s">
        <v>1831</v>
      </c>
      <c r="D427" s="98" t="s">
        <v>1832</v>
      </c>
      <c r="E427" s="98"/>
      <c r="G427" s="99" t="s">
        <v>502</v>
      </c>
      <c r="H427" s="99" t="s">
        <v>496</v>
      </c>
      <c r="I427" s="99" t="s">
        <v>129</v>
      </c>
    </row>
    <row r="428" spans="1:9" ht="30">
      <c r="A428" s="95" t="s">
        <v>1845</v>
      </c>
      <c r="B428" s="95" t="s">
        <v>1846</v>
      </c>
      <c r="C428" s="101" t="s">
        <v>1847</v>
      </c>
      <c r="D428" s="98" t="s">
        <v>1848</v>
      </c>
      <c r="E428" s="98" t="s">
        <v>1849</v>
      </c>
      <c r="G428" s="99" t="s">
        <v>503</v>
      </c>
      <c r="H428" s="99" t="s">
        <v>462</v>
      </c>
      <c r="I428" s="99" t="s">
        <v>116</v>
      </c>
    </row>
    <row r="429" spans="1:9" ht="30">
      <c r="A429" s="106" t="s">
        <v>1850</v>
      </c>
      <c r="B429" s="104" t="s">
        <v>1161</v>
      </c>
      <c r="C429" s="101" t="s">
        <v>1847</v>
      </c>
      <c r="D429" s="98" t="s">
        <v>1848</v>
      </c>
      <c r="E429" s="104" t="s">
        <v>1851</v>
      </c>
      <c r="G429" s="99" t="s">
        <v>503</v>
      </c>
      <c r="H429" s="99" t="s">
        <v>453</v>
      </c>
      <c r="I429" s="99" t="s">
        <v>113</v>
      </c>
    </row>
    <row r="430" spans="1:9" s="108" customFormat="1" ht="30">
      <c r="A430" s="106" t="s">
        <v>1852</v>
      </c>
      <c r="B430" s="104" t="s">
        <v>1853</v>
      </c>
      <c r="C430" s="120" t="s">
        <v>1847</v>
      </c>
      <c r="D430" s="104" t="s">
        <v>1848</v>
      </c>
      <c r="E430" s="104" t="s">
        <v>1854</v>
      </c>
      <c r="G430" s="99" t="s">
        <v>503</v>
      </c>
      <c r="H430" s="99" t="s">
        <v>272</v>
      </c>
      <c r="I430" s="99" t="s">
        <v>273</v>
      </c>
    </row>
    <row r="431" spans="1:9" ht="30">
      <c r="A431" s="106" t="s">
        <v>1855</v>
      </c>
      <c r="B431" s="106" t="s">
        <v>1167</v>
      </c>
      <c r="C431" s="120" t="s">
        <v>1847</v>
      </c>
      <c r="D431" s="104" t="s">
        <v>1848</v>
      </c>
      <c r="E431" s="104" t="s">
        <v>1856</v>
      </c>
      <c r="G431" s="99" t="s">
        <v>503</v>
      </c>
      <c r="H431" s="99" t="s">
        <v>473</v>
      </c>
      <c r="I431" s="99" t="s">
        <v>474</v>
      </c>
    </row>
    <row r="432" spans="1:9" ht="30">
      <c r="A432" s="95" t="s">
        <v>1857</v>
      </c>
      <c r="B432" s="95" t="s">
        <v>1126</v>
      </c>
      <c r="C432" s="120" t="s">
        <v>1847</v>
      </c>
      <c r="D432" s="104" t="s">
        <v>1848</v>
      </c>
      <c r="E432" s="104" t="s">
        <v>1858</v>
      </c>
      <c r="G432" s="99" t="s">
        <v>503</v>
      </c>
      <c r="H432" s="99" t="s">
        <v>496</v>
      </c>
      <c r="I432" s="99" t="s">
        <v>129</v>
      </c>
    </row>
    <row r="433" spans="1:9" ht="25.5" customHeight="1">
      <c r="A433" s="95" t="s">
        <v>1859</v>
      </c>
      <c r="B433" s="95" t="s">
        <v>1860</v>
      </c>
      <c r="C433" s="101" t="s">
        <v>1847</v>
      </c>
      <c r="D433" s="98" t="s">
        <v>1848</v>
      </c>
      <c r="E433" s="98"/>
      <c r="G433" s="99" t="s">
        <v>504</v>
      </c>
      <c r="H433" s="99" t="s">
        <v>305</v>
      </c>
      <c r="I433" s="99" t="s">
        <v>306</v>
      </c>
    </row>
    <row r="434" spans="1:9" ht="43">
      <c r="A434" s="95" t="s">
        <v>1861</v>
      </c>
      <c r="B434" s="95" t="s">
        <v>1862</v>
      </c>
      <c r="C434" s="101" t="s">
        <v>1847</v>
      </c>
      <c r="D434" s="98" t="s">
        <v>1848</v>
      </c>
      <c r="E434" s="98" t="s">
        <v>1863</v>
      </c>
      <c r="G434" s="99" t="s">
        <v>504</v>
      </c>
      <c r="H434" s="99" t="s">
        <v>317</v>
      </c>
      <c r="I434" s="99" t="s">
        <v>318</v>
      </c>
    </row>
    <row r="435" spans="1:9" ht="43">
      <c r="A435" s="106" t="s">
        <v>1864</v>
      </c>
      <c r="B435" s="106" t="s">
        <v>1865</v>
      </c>
      <c r="C435" s="96" t="s">
        <v>1866</v>
      </c>
      <c r="D435" s="104" t="s">
        <v>1867</v>
      </c>
      <c r="E435" s="104" t="s">
        <v>1868</v>
      </c>
      <c r="G435" s="99" t="s">
        <v>504</v>
      </c>
      <c r="H435" s="99" t="s">
        <v>313</v>
      </c>
      <c r="I435" s="99" t="s">
        <v>314</v>
      </c>
    </row>
    <row r="436" spans="1:9" ht="43">
      <c r="A436" s="95" t="s">
        <v>1869</v>
      </c>
      <c r="B436" s="95" t="s">
        <v>1870</v>
      </c>
      <c r="C436" s="101" t="s">
        <v>1866</v>
      </c>
      <c r="D436" s="98" t="s">
        <v>1867</v>
      </c>
      <c r="E436" s="104" t="s">
        <v>1871</v>
      </c>
      <c r="G436" s="99" t="s">
        <v>504</v>
      </c>
      <c r="H436" s="99" t="s">
        <v>307</v>
      </c>
      <c r="I436" s="99" t="s">
        <v>308</v>
      </c>
    </row>
    <row r="437" spans="1:9" ht="43">
      <c r="A437" s="95" t="s">
        <v>1872</v>
      </c>
      <c r="B437" s="95" t="s">
        <v>1873</v>
      </c>
      <c r="C437" s="101" t="s">
        <v>1866</v>
      </c>
      <c r="D437" s="98" t="s">
        <v>1867</v>
      </c>
      <c r="E437" s="104" t="s">
        <v>1874</v>
      </c>
      <c r="G437" s="99" t="s">
        <v>504</v>
      </c>
      <c r="H437" s="99" t="s">
        <v>333</v>
      </c>
      <c r="I437" s="99" t="s">
        <v>334</v>
      </c>
    </row>
    <row r="438" spans="1:9" ht="15">
      <c r="A438" s="95" t="s">
        <v>1875</v>
      </c>
      <c r="B438" s="95" t="s">
        <v>1876</v>
      </c>
      <c r="C438" s="101" t="s">
        <v>1866</v>
      </c>
      <c r="D438" s="98" t="s">
        <v>1867</v>
      </c>
      <c r="E438" s="104" t="s">
        <v>1874</v>
      </c>
      <c r="G438" s="99" t="s">
        <v>505</v>
      </c>
      <c r="H438" s="99" t="s">
        <v>408</v>
      </c>
      <c r="I438" s="99" t="s">
        <v>92</v>
      </c>
    </row>
    <row r="439" spans="1:9" ht="15">
      <c r="A439" s="95" t="s">
        <v>1877</v>
      </c>
      <c r="B439" s="95" t="s">
        <v>1878</v>
      </c>
      <c r="C439" s="101" t="s">
        <v>1866</v>
      </c>
      <c r="D439" s="98" t="s">
        <v>1867</v>
      </c>
      <c r="E439" s="104" t="s">
        <v>1874</v>
      </c>
      <c r="G439" s="99" t="s">
        <v>506</v>
      </c>
      <c r="H439" s="99" t="s">
        <v>408</v>
      </c>
      <c r="I439" s="99" t="s">
        <v>92</v>
      </c>
    </row>
    <row r="440" spans="1:9" ht="43">
      <c r="A440" s="95" t="s">
        <v>1879</v>
      </c>
      <c r="B440" s="95" t="s">
        <v>1880</v>
      </c>
      <c r="C440" s="101" t="s">
        <v>1866</v>
      </c>
      <c r="D440" s="98" t="s">
        <v>1867</v>
      </c>
      <c r="E440" s="104" t="s">
        <v>1874</v>
      </c>
      <c r="G440" s="99" t="s">
        <v>507</v>
      </c>
      <c r="H440" s="99" t="s">
        <v>508</v>
      </c>
      <c r="I440" s="99" t="s">
        <v>509</v>
      </c>
    </row>
    <row r="441" spans="1:9" ht="57">
      <c r="A441" s="95" t="s">
        <v>1881</v>
      </c>
      <c r="B441" s="95" t="s">
        <v>1882</v>
      </c>
      <c r="C441" s="101" t="s">
        <v>1866</v>
      </c>
      <c r="D441" s="98" t="s">
        <v>1867</v>
      </c>
      <c r="E441" s="104" t="s">
        <v>1874</v>
      </c>
      <c r="G441" s="99" t="s">
        <v>510</v>
      </c>
      <c r="H441" s="99" t="s">
        <v>511</v>
      </c>
      <c r="I441" s="99" t="s">
        <v>135</v>
      </c>
    </row>
    <row r="442" spans="1:9" ht="57">
      <c r="A442" s="95" t="s">
        <v>1883</v>
      </c>
      <c r="B442" s="95" t="s">
        <v>1884</v>
      </c>
      <c r="C442" s="101" t="s">
        <v>1866</v>
      </c>
      <c r="D442" s="98" t="s">
        <v>1867</v>
      </c>
      <c r="E442" s="104" t="s">
        <v>1874</v>
      </c>
      <c r="G442" s="99" t="s">
        <v>510</v>
      </c>
      <c r="H442" s="99" t="s">
        <v>508</v>
      </c>
      <c r="I442" s="99" t="s">
        <v>509</v>
      </c>
    </row>
    <row r="443" spans="1:9" ht="29">
      <c r="A443" s="95" t="s">
        <v>1885</v>
      </c>
      <c r="B443" s="95" t="s">
        <v>1886</v>
      </c>
      <c r="C443" s="101" t="s">
        <v>1866</v>
      </c>
      <c r="D443" s="98" t="s">
        <v>1867</v>
      </c>
      <c r="E443" s="104" t="s">
        <v>1874</v>
      </c>
      <c r="G443" s="99" t="s">
        <v>512</v>
      </c>
      <c r="H443" s="99" t="s">
        <v>481</v>
      </c>
      <c r="I443" s="99" t="s">
        <v>482</v>
      </c>
    </row>
    <row r="444" spans="1:9" ht="43">
      <c r="A444" s="95" t="s">
        <v>1887</v>
      </c>
      <c r="B444" s="95" t="s">
        <v>1888</v>
      </c>
      <c r="C444" s="101" t="s">
        <v>1866</v>
      </c>
      <c r="D444" s="98" t="s">
        <v>1867</v>
      </c>
      <c r="E444" s="104" t="s">
        <v>1874</v>
      </c>
      <c r="G444" s="99" t="s">
        <v>512</v>
      </c>
      <c r="H444" s="99" t="s">
        <v>508</v>
      </c>
      <c r="I444" s="99" t="s">
        <v>509</v>
      </c>
    </row>
    <row r="445" spans="1:9" ht="29">
      <c r="A445" s="95" t="s">
        <v>1889</v>
      </c>
      <c r="B445" s="95" t="s">
        <v>1890</v>
      </c>
      <c r="C445" s="101" t="s">
        <v>1866</v>
      </c>
      <c r="D445" s="98" t="s">
        <v>1867</v>
      </c>
      <c r="E445" s="104" t="s">
        <v>1874</v>
      </c>
      <c r="G445" s="99" t="s">
        <v>512</v>
      </c>
      <c r="H445" s="99" t="s">
        <v>513</v>
      </c>
      <c r="I445" s="99" t="s">
        <v>514</v>
      </c>
    </row>
    <row r="446" spans="1:9" ht="43">
      <c r="A446" s="95" t="s">
        <v>1891</v>
      </c>
      <c r="B446" s="95" t="s">
        <v>1892</v>
      </c>
      <c r="C446" s="101" t="s">
        <v>1866</v>
      </c>
      <c r="D446" s="98" t="s">
        <v>1867</v>
      </c>
      <c r="E446" s="104" t="s">
        <v>1874</v>
      </c>
      <c r="G446" s="99" t="s">
        <v>515</v>
      </c>
      <c r="H446" s="99" t="s">
        <v>516</v>
      </c>
      <c r="I446" s="99" t="s">
        <v>517</v>
      </c>
    </row>
    <row r="447" spans="1:9" ht="43">
      <c r="A447" s="95" t="s">
        <v>1893</v>
      </c>
      <c r="B447" s="95" t="s">
        <v>1894</v>
      </c>
      <c r="C447" s="101" t="s">
        <v>1866</v>
      </c>
      <c r="D447" s="98" t="s">
        <v>1867</v>
      </c>
      <c r="E447" s="104" t="s">
        <v>1874</v>
      </c>
      <c r="G447" s="99" t="s">
        <v>518</v>
      </c>
      <c r="H447" s="99" t="s">
        <v>516</v>
      </c>
      <c r="I447" s="99" t="s">
        <v>517</v>
      </c>
    </row>
    <row r="448" spans="1:9" ht="43">
      <c r="A448" s="95" t="s">
        <v>1895</v>
      </c>
      <c r="B448" s="95" t="s">
        <v>1896</v>
      </c>
      <c r="C448" s="101" t="s">
        <v>1866</v>
      </c>
      <c r="D448" s="98" t="s">
        <v>1867</v>
      </c>
      <c r="E448" s="104" t="s">
        <v>1874</v>
      </c>
      <c r="G448" s="99" t="s">
        <v>519</v>
      </c>
      <c r="H448" s="99" t="s">
        <v>516</v>
      </c>
      <c r="I448" s="99" t="s">
        <v>517</v>
      </c>
    </row>
    <row r="449" spans="1:9" ht="43">
      <c r="A449" s="95" t="s">
        <v>1897</v>
      </c>
      <c r="B449" s="95" t="s">
        <v>1898</v>
      </c>
      <c r="C449" s="101" t="s">
        <v>1866</v>
      </c>
      <c r="D449" s="98" t="s">
        <v>1867</v>
      </c>
      <c r="E449" s="104" t="s">
        <v>1874</v>
      </c>
      <c r="G449" s="99" t="s">
        <v>520</v>
      </c>
      <c r="H449" s="99" t="s">
        <v>516</v>
      </c>
      <c r="I449" s="99" t="s">
        <v>517</v>
      </c>
    </row>
    <row r="450" spans="1:9" ht="43">
      <c r="A450" s="95" t="s">
        <v>1899</v>
      </c>
      <c r="B450" s="95" t="s">
        <v>1900</v>
      </c>
      <c r="C450" s="101" t="s">
        <v>1866</v>
      </c>
      <c r="D450" s="98" t="s">
        <v>1867</v>
      </c>
      <c r="E450" s="104" t="s">
        <v>1874</v>
      </c>
      <c r="G450" s="99" t="s">
        <v>521</v>
      </c>
      <c r="H450" s="99" t="s">
        <v>516</v>
      </c>
      <c r="I450" s="99" t="s">
        <v>517</v>
      </c>
    </row>
    <row r="451" spans="1:9" ht="18" customHeight="1">
      <c r="A451" s="95" t="s">
        <v>1901</v>
      </c>
      <c r="B451" s="95" t="s">
        <v>1902</v>
      </c>
      <c r="C451" s="101" t="s">
        <v>1866</v>
      </c>
      <c r="D451" s="98" t="s">
        <v>1867</v>
      </c>
      <c r="E451" s="104" t="s">
        <v>1874</v>
      </c>
      <c r="G451" s="99" t="s">
        <v>522</v>
      </c>
      <c r="H451" s="99" t="s">
        <v>516</v>
      </c>
      <c r="I451" s="99" t="s">
        <v>517</v>
      </c>
    </row>
    <row r="452" spans="1:9" ht="43">
      <c r="A452" s="95" t="s">
        <v>1903</v>
      </c>
      <c r="B452" s="95" t="s">
        <v>1904</v>
      </c>
      <c r="C452" s="101" t="s">
        <v>1866</v>
      </c>
      <c r="D452" s="98" t="s">
        <v>1867</v>
      </c>
      <c r="E452" s="104" t="s">
        <v>1874</v>
      </c>
      <c r="G452" s="99" t="s">
        <v>523</v>
      </c>
      <c r="H452" s="99" t="s">
        <v>516</v>
      </c>
      <c r="I452" s="99" t="s">
        <v>517</v>
      </c>
    </row>
    <row r="453" spans="1:9" ht="43">
      <c r="A453" s="95" t="s">
        <v>1905</v>
      </c>
      <c r="B453" s="95" t="s">
        <v>1906</v>
      </c>
      <c r="C453" s="101" t="s">
        <v>1866</v>
      </c>
      <c r="D453" s="98" t="s">
        <v>1867</v>
      </c>
      <c r="E453" s="104" t="s">
        <v>1874</v>
      </c>
      <c r="G453" s="99" t="s">
        <v>523</v>
      </c>
      <c r="H453" s="99" t="s">
        <v>508</v>
      </c>
      <c r="I453" s="99" t="s">
        <v>509</v>
      </c>
    </row>
    <row r="454" spans="1:9" ht="29">
      <c r="A454" s="95" t="s">
        <v>1907</v>
      </c>
      <c r="B454" s="95" t="s">
        <v>1908</v>
      </c>
      <c r="C454" s="101" t="s">
        <v>1866</v>
      </c>
      <c r="D454" s="98" t="s">
        <v>1867</v>
      </c>
      <c r="E454" s="104" t="s">
        <v>1874</v>
      </c>
      <c r="G454" s="99" t="s">
        <v>524</v>
      </c>
      <c r="H454" s="99" t="s">
        <v>511</v>
      </c>
      <c r="I454" s="99" t="s">
        <v>135</v>
      </c>
    </row>
    <row r="455" spans="1:9" ht="29">
      <c r="A455" s="95" t="s">
        <v>1909</v>
      </c>
      <c r="B455" s="95" t="s">
        <v>1910</v>
      </c>
      <c r="C455" s="101" t="s">
        <v>1866</v>
      </c>
      <c r="D455" s="98" t="s">
        <v>1867</v>
      </c>
      <c r="E455" s="104" t="s">
        <v>1874</v>
      </c>
      <c r="G455" s="99" t="s">
        <v>525</v>
      </c>
      <c r="H455" s="99" t="s">
        <v>526</v>
      </c>
      <c r="I455" s="99" t="s">
        <v>527</v>
      </c>
    </row>
    <row r="456" spans="1:9" ht="29">
      <c r="A456" s="95" t="s">
        <v>1911</v>
      </c>
      <c r="B456" s="95" t="s">
        <v>1912</v>
      </c>
      <c r="C456" s="101" t="s">
        <v>1866</v>
      </c>
      <c r="D456" s="98" t="s">
        <v>1867</v>
      </c>
      <c r="E456" s="104" t="s">
        <v>1874</v>
      </c>
      <c r="G456" s="99" t="s">
        <v>528</v>
      </c>
      <c r="H456" s="99" t="s">
        <v>526</v>
      </c>
      <c r="I456" s="99" t="s">
        <v>527</v>
      </c>
    </row>
    <row r="457" spans="1:9" ht="43">
      <c r="A457" s="95" t="s">
        <v>1913</v>
      </c>
      <c r="B457" s="95" t="s">
        <v>1914</v>
      </c>
      <c r="C457" s="101" t="s">
        <v>1866</v>
      </c>
      <c r="D457" s="98" t="s">
        <v>1867</v>
      </c>
      <c r="E457" s="104" t="s">
        <v>1874</v>
      </c>
      <c r="G457" s="99" t="s">
        <v>529</v>
      </c>
      <c r="H457" s="99" t="s">
        <v>526</v>
      </c>
      <c r="I457" s="99" t="s">
        <v>527</v>
      </c>
    </row>
    <row r="458" spans="1:9" ht="29">
      <c r="A458" s="95" t="s">
        <v>1915</v>
      </c>
      <c r="B458" s="95" t="s">
        <v>1916</v>
      </c>
      <c r="C458" s="101" t="s">
        <v>1866</v>
      </c>
      <c r="D458" s="98" t="s">
        <v>1867</v>
      </c>
      <c r="E458" s="104" t="s">
        <v>1874</v>
      </c>
      <c r="G458" s="99" t="s">
        <v>530</v>
      </c>
      <c r="H458" s="99" t="s">
        <v>526</v>
      </c>
      <c r="I458" s="99" t="s">
        <v>527</v>
      </c>
    </row>
    <row r="459" spans="1:9" ht="60">
      <c r="A459" s="95" t="s">
        <v>1917</v>
      </c>
      <c r="B459" s="95" t="s">
        <v>1918</v>
      </c>
      <c r="C459" s="101" t="s">
        <v>1919</v>
      </c>
      <c r="D459" s="98" t="s">
        <v>1920</v>
      </c>
      <c r="E459" s="98" t="s">
        <v>1921</v>
      </c>
      <c r="G459" s="99" t="s">
        <v>531</v>
      </c>
      <c r="H459" s="99" t="s">
        <v>526</v>
      </c>
      <c r="I459" s="99" t="s">
        <v>527</v>
      </c>
    </row>
    <row r="460" spans="1:9" ht="43">
      <c r="A460" s="95" t="s">
        <v>1922</v>
      </c>
      <c r="B460" s="98" t="s">
        <v>1923</v>
      </c>
      <c r="C460" s="101" t="s">
        <v>1919</v>
      </c>
      <c r="D460" s="98" t="s">
        <v>1920</v>
      </c>
      <c r="E460" s="98" t="s">
        <v>1924</v>
      </c>
      <c r="G460" s="99" t="s">
        <v>532</v>
      </c>
      <c r="H460" s="99" t="s">
        <v>526</v>
      </c>
      <c r="I460" s="99" t="s">
        <v>527</v>
      </c>
    </row>
    <row r="461" spans="1:9" s="108" customFormat="1" ht="30">
      <c r="A461" s="95" t="s">
        <v>1925</v>
      </c>
      <c r="B461" s="98" t="s">
        <v>1926</v>
      </c>
      <c r="C461" s="101" t="s">
        <v>1919</v>
      </c>
      <c r="D461" s="98" t="s">
        <v>1920</v>
      </c>
      <c r="E461" s="98" t="s">
        <v>1927</v>
      </c>
      <c r="G461" s="99" t="s">
        <v>533</v>
      </c>
      <c r="H461" s="99" t="s">
        <v>481</v>
      </c>
      <c r="I461" s="99" t="s">
        <v>482</v>
      </c>
    </row>
    <row r="462" spans="1:9" s="108" customFormat="1" ht="29">
      <c r="A462" s="95" t="s">
        <v>1928</v>
      </c>
      <c r="B462" s="95" t="s">
        <v>1929</v>
      </c>
      <c r="C462" s="101" t="s">
        <v>1919</v>
      </c>
      <c r="D462" s="98" t="s">
        <v>1920</v>
      </c>
      <c r="E462" s="98" t="s">
        <v>1927</v>
      </c>
      <c r="G462" s="99" t="s">
        <v>533</v>
      </c>
      <c r="H462" s="99" t="s">
        <v>212</v>
      </c>
      <c r="I462" s="99" t="s">
        <v>213</v>
      </c>
    </row>
    <row r="463" spans="1:9" ht="29">
      <c r="A463" s="106" t="s">
        <v>1930</v>
      </c>
      <c r="B463" s="106" t="s">
        <v>1931</v>
      </c>
      <c r="C463" s="96" t="s">
        <v>1932</v>
      </c>
      <c r="D463" s="104" t="s">
        <v>1933</v>
      </c>
      <c r="E463" s="104" t="s">
        <v>938</v>
      </c>
      <c r="G463" s="99" t="s">
        <v>533</v>
      </c>
      <c r="H463" s="99" t="s">
        <v>534</v>
      </c>
      <c r="I463" s="99" t="s">
        <v>535</v>
      </c>
    </row>
    <row r="464" spans="1:9" ht="30">
      <c r="A464" s="95" t="s">
        <v>1934</v>
      </c>
      <c r="B464" s="95" t="s">
        <v>1935</v>
      </c>
      <c r="C464" s="96" t="s">
        <v>1932</v>
      </c>
      <c r="D464" s="104" t="s">
        <v>1933</v>
      </c>
      <c r="E464" s="104" t="s">
        <v>1936</v>
      </c>
      <c r="G464" s="99" t="s">
        <v>533</v>
      </c>
      <c r="H464" s="99" t="s">
        <v>408</v>
      </c>
      <c r="I464" s="99" t="s">
        <v>92</v>
      </c>
    </row>
    <row r="465" spans="1:9" ht="43">
      <c r="A465" s="95" t="s">
        <v>1937</v>
      </c>
      <c r="B465" s="95" t="s">
        <v>1938</v>
      </c>
      <c r="C465" s="101" t="s">
        <v>1939</v>
      </c>
      <c r="D465" s="98" t="s">
        <v>1940</v>
      </c>
      <c r="E465" s="104" t="s">
        <v>1941</v>
      </c>
      <c r="G465" s="99" t="s">
        <v>536</v>
      </c>
      <c r="H465" s="99" t="s">
        <v>481</v>
      </c>
      <c r="I465" s="99" t="s">
        <v>482</v>
      </c>
    </row>
    <row r="466" spans="1:9" ht="29">
      <c r="A466" s="95" t="s">
        <v>1942</v>
      </c>
      <c r="B466" s="95" t="s">
        <v>1943</v>
      </c>
      <c r="C466" s="101" t="s">
        <v>1939</v>
      </c>
      <c r="D466" s="98" t="s">
        <v>1940</v>
      </c>
      <c r="E466" s="98" t="s">
        <v>1944</v>
      </c>
      <c r="G466" s="99" t="s">
        <v>537</v>
      </c>
      <c r="H466" s="99" t="s">
        <v>481</v>
      </c>
      <c r="I466" s="99" t="s">
        <v>482</v>
      </c>
    </row>
    <row r="467" spans="1:9" ht="29">
      <c r="A467" s="95" t="s">
        <v>1945</v>
      </c>
      <c r="B467" s="95" t="s">
        <v>1946</v>
      </c>
      <c r="C467" s="101" t="s">
        <v>1939</v>
      </c>
      <c r="D467" s="98" t="s">
        <v>1940</v>
      </c>
      <c r="E467" s="98" t="s">
        <v>1944</v>
      </c>
      <c r="G467" s="99" t="s">
        <v>538</v>
      </c>
      <c r="H467" s="99" t="s">
        <v>513</v>
      </c>
      <c r="I467" s="99" t="s">
        <v>514</v>
      </c>
    </row>
    <row r="468" spans="1:9" ht="29">
      <c r="A468" s="95" t="s">
        <v>1947</v>
      </c>
      <c r="B468" s="95" t="s">
        <v>1948</v>
      </c>
      <c r="C468" s="101" t="s">
        <v>1939</v>
      </c>
      <c r="D468" s="98" t="s">
        <v>1940</v>
      </c>
      <c r="E468" s="98" t="s">
        <v>1944</v>
      </c>
      <c r="G468" s="99" t="s">
        <v>538</v>
      </c>
      <c r="H468" s="99" t="s">
        <v>186</v>
      </c>
      <c r="I468" s="99" t="s">
        <v>19</v>
      </c>
    </row>
    <row r="469" spans="1:9" ht="43">
      <c r="A469" s="95" t="s">
        <v>1949</v>
      </c>
      <c r="B469" s="95" t="s">
        <v>1950</v>
      </c>
      <c r="C469" s="101" t="s">
        <v>1951</v>
      </c>
      <c r="D469" s="98" t="s">
        <v>1952</v>
      </c>
      <c r="E469" s="98" t="s">
        <v>1944</v>
      </c>
      <c r="G469" s="99" t="s">
        <v>539</v>
      </c>
      <c r="H469" s="99" t="s">
        <v>540</v>
      </c>
      <c r="I469" s="99" t="s">
        <v>541</v>
      </c>
    </row>
    <row r="470" spans="1:9" ht="43">
      <c r="A470" s="95" t="s">
        <v>1953</v>
      </c>
      <c r="B470" s="95" t="s">
        <v>1954</v>
      </c>
      <c r="C470" s="101" t="s">
        <v>1951</v>
      </c>
      <c r="D470" s="98" t="s">
        <v>1952</v>
      </c>
      <c r="E470" s="98" t="s">
        <v>1944</v>
      </c>
      <c r="G470" s="99" t="s">
        <v>539</v>
      </c>
      <c r="H470" s="99" t="s">
        <v>534</v>
      </c>
      <c r="I470" s="99" t="s">
        <v>535</v>
      </c>
    </row>
    <row r="471" spans="1:9" ht="15">
      <c r="A471" s="95" t="s">
        <v>1955</v>
      </c>
      <c r="B471" s="95" t="s">
        <v>1956</v>
      </c>
      <c r="C471" s="101" t="s">
        <v>1951</v>
      </c>
      <c r="D471" s="98" t="s">
        <v>1952</v>
      </c>
      <c r="E471" s="98" t="s">
        <v>1944</v>
      </c>
      <c r="G471" s="99" t="s">
        <v>542</v>
      </c>
      <c r="H471" s="99" t="s">
        <v>543</v>
      </c>
      <c r="I471" s="99" t="s">
        <v>544</v>
      </c>
    </row>
    <row r="472" spans="1:9" ht="29">
      <c r="A472" s="95" t="s">
        <v>1957</v>
      </c>
      <c r="B472" s="95" t="s">
        <v>1958</v>
      </c>
      <c r="C472" s="101" t="s">
        <v>1951</v>
      </c>
      <c r="D472" s="98" t="s">
        <v>1952</v>
      </c>
      <c r="E472" s="98" t="s">
        <v>1944</v>
      </c>
      <c r="G472" s="99" t="s">
        <v>545</v>
      </c>
      <c r="H472" s="99" t="s">
        <v>441</v>
      </c>
      <c r="I472" s="99" t="s">
        <v>110</v>
      </c>
    </row>
    <row r="473" spans="1:9" ht="43">
      <c r="A473" s="95" t="s">
        <v>1959</v>
      </c>
      <c r="B473" s="95" t="s">
        <v>1960</v>
      </c>
      <c r="C473" s="101" t="s">
        <v>1961</v>
      </c>
      <c r="D473" s="98" t="s">
        <v>1962</v>
      </c>
      <c r="E473" s="98" t="s">
        <v>1944</v>
      </c>
      <c r="G473" s="99" t="s">
        <v>546</v>
      </c>
      <c r="H473" s="99" t="s">
        <v>441</v>
      </c>
      <c r="I473" s="99" t="s">
        <v>110</v>
      </c>
    </row>
    <row r="474" spans="1:9" ht="29">
      <c r="A474" s="95" t="s">
        <v>1963</v>
      </c>
      <c r="B474" s="95" t="s">
        <v>1964</v>
      </c>
      <c r="C474" s="101" t="s">
        <v>1961</v>
      </c>
      <c r="D474" s="98" t="s">
        <v>1962</v>
      </c>
      <c r="E474" s="98" t="s">
        <v>1944</v>
      </c>
      <c r="G474" s="99" t="s">
        <v>547</v>
      </c>
      <c r="H474" s="99" t="s">
        <v>441</v>
      </c>
      <c r="I474" s="99" t="s">
        <v>110</v>
      </c>
    </row>
    <row r="475" spans="1:9" ht="29">
      <c r="A475" s="95" t="s">
        <v>1965</v>
      </c>
      <c r="B475" s="95" t="s">
        <v>1966</v>
      </c>
      <c r="C475" s="101" t="s">
        <v>1961</v>
      </c>
      <c r="D475" s="98" t="s">
        <v>1962</v>
      </c>
      <c r="E475" s="98" t="s">
        <v>1944</v>
      </c>
      <c r="G475" s="99" t="s">
        <v>548</v>
      </c>
      <c r="H475" s="99" t="s">
        <v>549</v>
      </c>
      <c r="I475" s="99" t="s">
        <v>150</v>
      </c>
    </row>
    <row r="476" spans="1:9" ht="29">
      <c r="A476" s="95" t="s">
        <v>1967</v>
      </c>
      <c r="B476" s="95" t="s">
        <v>1968</v>
      </c>
      <c r="C476" s="101" t="s">
        <v>1961</v>
      </c>
      <c r="D476" s="98" t="s">
        <v>1962</v>
      </c>
      <c r="E476" s="98" t="s">
        <v>1944</v>
      </c>
      <c r="G476" s="99" t="s">
        <v>550</v>
      </c>
      <c r="H476" s="99" t="s">
        <v>441</v>
      </c>
      <c r="I476" s="99" t="s">
        <v>110</v>
      </c>
    </row>
    <row r="477" spans="1:9" ht="15">
      <c r="A477" s="95" t="s">
        <v>1969</v>
      </c>
      <c r="B477" s="95" t="s">
        <v>1970</v>
      </c>
      <c r="C477" s="101" t="s">
        <v>1971</v>
      </c>
      <c r="D477" s="98" t="s">
        <v>1972</v>
      </c>
      <c r="E477" s="98" t="s">
        <v>1944</v>
      </c>
      <c r="G477" s="99" t="s">
        <v>551</v>
      </c>
      <c r="H477" s="99" t="s">
        <v>552</v>
      </c>
      <c r="I477" s="99" t="s">
        <v>155</v>
      </c>
    </row>
    <row r="478" spans="1:9" ht="29">
      <c r="A478" s="95" t="s">
        <v>1973</v>
      </c>
      <c r="B478" s="95" t="s">
        <v>1974</v>
      </c>
      <c r="C478" s="101" t="s">
        <v>1971</v>
      </c>
      <c r="D478" s="98" t="s">
        <v>1972</v>
      </c>
      <c r="E478" s="98" t="s">
        <v>1944</v>
      </c>
      <c r="G478" s="99" t="s">
        <v>553</v>
      </c>
      <c r="H478" s="99" t="s">
        <v>218</v>
      </c>
      <c r="I478" s="99" t="s">
        <v>219</v>
      </c>
    </row>
    <row r="479" spans="1:9" ht="29">
      <c r="A479" s="95" t="s">
        <v>1975</v>
      </c>
      <c r="B479" s="95" t="s">
        <v>1976</v>
      </c>
      <c r="C479" s="101" t="s">
        <v>1971</v>
      </c>
      <c r="D479" s="98" t="s">
        <v>1972</v>
      </c>
      <c r="E479" s="98" t="s">
        <v>1944</v>
      </c>
      <c r="G479" s="99" t="s">
        <v>553</v>
      </c>
      <c r="H479" s="99" t="s">
        <v>226</v>
      </c>
      <c r="I479" s="99" t="s">
        <v>227</v>
      </c>
    </row>
    <row r="480" spans="1:9" ht="43">
      <c r="A480" s="95" t="s">
        <v>1977</v>
      </c>
      <c r="B480" s="95" t="s">
        <v>1978</v>
      </c>
      <c r="C480" s="101" t="s">
        <v>1971</v>
      </c>
      <c r="D480" s="98" t="s">
        <v>1972</v>
      </c>
      <c r="E480" s="98" t="s">
        <v>1944</v>
      </c>
      <c r="G480" s="99" t="s">
        <v>553</v>
      </c>
      <c r="H480" s="99" t="s">
        <v>554</v>
      </c>
      <c r="I480" s="99" t="s">
        <v>555</v>
      </c>
    </row>
    <row r="481" spans="1:9" s="108" customFormat="1" ht="38.25" customHeight="1">
      <c r="A481" s="95" t="s">
        <v>1979</v>
      </c>
      <c r="B481" s="95" t="s">
        <v>1980</v>
      </c>
      <c r="C481" s="101" t="s">
        <v>1971</v>
      </c>
      <c r="D481" s="98" t="s">
        <v>1972</v>
      </c>
      <c r="E481" s="98" t="s">
        <v>1944</v>
      </c>
      <c r="G481" s="99" t="s">
        <v>553</v>
      </c>
      <c r="H481" s="99" t="s">
        <v>426</v>
      </c>
      <c r="I481" s="99" t="s">
        <v>427</v>
      </c>
    </row>
    <row r="482" spans="1:9" s="108" customFormat="1" ht="46.5" customHeight="1">
      <c r="A482" s="106" t="s">
        <v>1981</v>
      </c>
      <c r="B482" s="106" t="s">
        <v>1982</v>
      </c>
      <c r="C482" s="96" t="s">
        <v>1983</v>
      </c>
      <c r="D482" s="104" t="s">
        <v>1984</v>
      </c>
      <c r="E482" s="104" t="s">
        <v>1985</v>
      </c>
      <c r="G482" s="99" t="s">
        <v>553</v>
      </c>
      <c r="H482" s="99" t="s">
        <v>556</v>
      </c>
      <c r="I482" s="99" t="s">
        <v>557</v>
      </c>
    </row>
    <row r="483" spans="1:9" s="108" customFormat="1" ht="15" customHeight="1">
      <c r="A483" s="106" t="s">
        <v>1986</v>
      </c>
      <c r="B483" s="106" t="s">
        <v>1987</v>
      </c>
      <c r="C483" s="96" t="s">
        <v>1988</v>
      </c>
      <c r="D483" s="104" t="s">
        <v>1989</v>
      </c>
      <c r="E483" s="104" t="s">
        <v>1990</v>
      </c>
      <c r="G483" s="99" t="s">
        <v>553</v>
      </c>
      <c r="H483" s="99" t="s">
        <v>558</v>
      </c>
      <c r="I483" s="99" t="s">
        <v>559</v>
      </c>
    </row>
    <row r="484" spans="1:9" ht="29">
      <c r="A484" s="106" t="s">
        <v>1991</v>
      </c>
      <c r="B484" s="106" t="s">
        <v>1992</v>
      </c>
      <c r="C484" s="96" t="s">
        <v>1993</v>
      </c>
      <c r="D484" s="104" t="s">
        <v>1994</v>
      </c>
      <c r="E484" s="104" t="s">
        <v>938</v>
      </c>
      <c r="G484" s="99" t="s">
        <v>553</v>
      </c>
      <c r="H484" s="99" t="s">
        <v>534</v>
      </c>
      <c r="I484" s="99" t="s">
        <v>535</v>
      </c>
    </row>
    <row r="485" spans="1:9" s="108" customFormat="1" ht="15" customHeight="1">
      <c r="A485" s="95" t="s">
        <v>1995</v>
      </c>
      <c r="B485" s="95" t="s">
        <v>1996</v>
      </c>
      <c r="C485" s="101" t="s">
        <v>1993</v>
      </c>
      <c r="D485" s="98" t="s">
        <v>1994</v>
      </c>
      <c r="E485" s="98"/>
      <c r="G485" s="99" t="s">
        <v>553</v>
      </c>
      <c r="H485" s="99" t="s">
        <v>469</v>
      </c>
      <c r="I485" s="99" t="s">
        <v>470</v>
      </c>
    </row>
    <row r="486" spans="1:9" s="108" customFormat="1" ht="27" customHeight="1">
      <c r="A486" s="106" t="s">
        <v>1997</v>
      </c>
      <c r="B486" s="106" t="s">
        <v>1998</v>
      </c>
      <c r="C486" s="96" t="s">
        <v>1999</v>
      </c>
      <c r="D486" s="104" t="s">
        <v>2000</v>
      </c>
      <c r="E486" s="104" t="s">
        <v>1990</v>
      </c>
      <c r="G486" s="99" t="s">
        <v>560</v>
      </c>
      <c r="H486" s="99" t="s">
        <v>469</v>
      </c>
      <c r="I486" s="99" t="s">
        <v>470</v>
      </c>
    </row>
    <row r="487" spans="1:9" ht="51" customHeight="1">
      <c r="A487" s="106" t="s">
        <v>2001</v>
      </c>
      <c r="B487" s="106" t="s">
        <v>2002</v>
      </c>
      <c r="C487" s="96" t="s">
        <v>2003</v>
      </c>
      <c r="D487" s="104" t="s">
        <v>2004</v>
      </c>
      <c r="E487" s="104" t="s">
        <v>1990</v>
      </c>
      <c r="G487" s="99" t="s">
        <v>560</v>
      </c>
      <c r="H487" s="99" t="s">
        <v>392</v>
      </c>
      <c r="I487" s="99" t="s">
        <v>393</v>
      </c>
    </row>
    <row r="488" spans="1:9" ht="60" customHeight="1">
      <c r="A488" s="106" t="s">
        <v>2005</v>
      </c>
      <c r="B488" s="106" t="s">
        <v>2006</v>
      </c>
      <c r="C488" s="107" t="s">
        <v>2003</v>
      </c>
      <c r="D488" s="104" t="s">
        <v>2004</v>
      </c>
      <c r="E488" s="104" t="s">
        <v>2007</v>
      </c>
      <c r="G488" s="99" t="s">
        <v>561</v>
      </c>
      <c r="H488" s="99" t="s">
        <v>469</v>
      </c>
      <c r="I488" s="99" t="s">
        <v>470</v>
      </c>
    </row>
    <row r="489" spans="1:9" ht="60" customHeight="1">
      <c r="A489" s="106" t="s">
        <v>2008</v>
      </c>
      <c r="B489" s="106" t="s">
        <v>2006</v>
      </c>
      <c r="C489" s="101" t="s">
        <v>2009</v>
      </c>
      <c r="D489" s="98" t="s">
        <v>2010</v>
      </c>
      <c r="E489" s="104" t="s">
        <v>2011</v>
      </c>
      <c r="G489" s="99" t="s">
        <v>562</v>
      </c>
      <c r="H489" s="99" t="s">
        <v>193</v>
      </c>
      <c r="I489" s="99" t="s">
        <v>21</v>
      </c>
    </row>
    <row r="490" spans="1:9" ht="15" customHeight="1">
      <c r="A490" s="95" t="s">
        <v>2012</v>
      </c>
      <c r="B490" s="95" t="s">
        <v>2013</v>
      </c>
      <c r="C490" s="101" t="s">
        <v>2009</v>
      </c>
      <c r="D490" s="98" t="s">
        <v>2010</v>
      </c>
      <c r="E490" s="104" t="s">
        <v>1990</v>
      </c>
      <c r="G490" s="99" t="s">
        <v>562</v>
      </c>
      <c r="H490" s="99" t="s">
        <v>196</v>
      </c>
      <c r="I490" s="99" t="s">
        <v>197</v>
      </c>
    </row>
    <row r="491" spans="1:9" s="108" customFormat="1" ht="15" customHeight="1">
      <c r="A491" s="95" t="s">
        <v>2014</v>
      </c>
      <c r="B491" s="95" t="s">
        <v>2015</v>
      </c>
      <c r="C491" s="101" t="s">
        <v>2009</v>
      </c>
      <c r="D491" s="98" t="s">
        <v>2010</v>
      </c>
      <c r="E491" s="104" t="s">
        <v>1990</v>
      </c>
      <c r="G491" s="99" t="s">
        <v>562</v>
      </c>
      <c r="H491" s="99" t="s">
        <v>462</v>
      </c>
      <c r="I491" s="99" t="s">
        <v>116</v>
      </c>
    </row>
    <row r="492" spans="1:9" s="108" customFormat="1" ht="15" customHeight="1">
      <c r="A492" s="106" t="s">
        <v>2016</v>
      </c>
      <c r="B492" s="106" t="s">
        <v>2017</v>
      </c>
      <c r="C492" s="96" t="s">
        <v>2018</v>
      </c>
      <c r="D492" s="104" t="s">
        <v>2019</v>
      </c>
      <c r="E492" s="104" t="s">
        <v>1990</v>
      </c>
      <c r="G492" s="99" t="s">
        <v>562</v>
      </c>
      <c r="H492" s="99" t="s">
        <v>450</v>
      </c>
      <c r="I492" s="99" t="s">
        <v>451</v>
      </c>
    </row>
    <row r="493" spans="1:9" s="108" customFormat="1" ht="15" customHeight="1">
      <c r="A493" s="106" t="s">
        <v>2020</v>
      </c>
      <c r="B493" s="106" t="s">
        <v>2021</v>
      </c>
      <c r="C493" s="96" t="s">
        <v>2018</v>
      </c>
      <c r="D493" s="104" t="s">
        <v>2019</v>
      </c>
      <c r="E493" s="104" t="s">
        <v>1990</v>
      </c>
      <c r="G493" s="99" t="s">
        <v>563</v>
      </c>
      <c r="H493" s="99" t="s">
        <v>441</v>
      </c>
      <c r="I493" s="99" t="s">
        <v>110</v>
      </c>
    </row>
    <row r="494" spans="1:9" s="108" customFormat="1" ht="15" customHeight="1">
      <c r="A494" s="106" t="s">
        <v>2022</v>
      </c>
      <c r="B494" s="106" t="s">
        <v>2023</v>
      </c>
      <c r="C494" s="96" t="s">
        <v>2018</v>
      </c>
      <c r="D494" s="104" t="s">
        <v>2019</v>
      </c>
      <c r="E494" s="104" t="s">
        <v>1990</v>
      </c>
      <c r="G494" s="99" t="s">
        <v>563</v>
      </c>
      <c r="H494" s="99" t="s">
        <v>408</v>
      </c>
      <c r="I494" s="99" t="s">
        <v>92</v>
      </c>
    </row>
    <row r="495" spans="1:9" ht="27" customHeight="1">
      <c r="A495" s="106" t="s">
        <v>2024</v>
      </c>
      <c r="B495" s="106" t="s">
        <v>2025</v>
      </c>
      <c r="C495" s="96" t="s">
        <v>2026</v>
      </c>
      <c r="D495" s="104" t="s">
        <v>2027</v>
      </c>
      <c r="E495" s="104" t="s">
        <v>1990</v>
      </c>
      <c r="G495" s="99" t="s">
        <v>563</v>
      </c>
      <c r="H495" s="99" t="s">
        <v>450</v>
      </c>
      <c r="I495" s="99" t="s">
        <v>451</v>
      </c>
    </row>
    <row r="496" spans="1:9" s="108" customFormat="1" ht="30">
      <c r="A496" s="95" t="s">
        <v>2028</v>
      </c>
      <c r="B496" s="95" t="s">
        <v>2029</v>
      </c>
      <c r="C496" s="101" t="s">
        <v>2030</v>
      </c>
      <c r="D496" s="98" t="s">
        <v>2031</v>
      </c>
      <c r="E496" s="104" t="s">
        <v>2032</v>
      </c>
      <c r="G496" s="99" t="s">
        <v>564</v>
      </c>
      <c r="H496" s="99" t="s">
        <v>287</v>
      </c>
      <c r="I496" s="99" t="s">
        <v>288</v>
      </c>
    </row>
    <row r="497" spans="1:9" ht="29">
      <c r="A497" s="106" t="s">
        <v>2033</v>
      </c>
      <c r="B497" s="106" t="s">
        <v>2034</v>
      </c>
      <c r="C497" s="96" t="s">
        <v>2030</v>
      </c>
      <c r="D497" s="104" t="s">
        <v>2031</v>
      </c>
      <c r="E497" s="113" t="s">
        <v>2035</v>
      </c>
      <c r="G497" s="99" t="s">
        <v>564</v>
      </c>
      <c r="H497" s="99" t="s">
        <v>450</v>
      </c>
      <c r="I497" s="99" t="s">
        <v>451</v>
      </c>
    </row>
    <row r="498" spans="1:9" ht="29">
      <c r="A498" s="95" t="s">
        <v>2036</v>
      </c>
      <c r="B498" s="95" t="s">
        <v>2037</v>
      </c>
      <c r="C498" s="101" t="s">
        <v>2030</v>
      </c>
      <c r="D498" s="98" t="s">
        <v>2031</v>
      </c>
      <c r="E498" s="113" t="s">
        <v>2035</v>
      </c>
      <c r="G498" s="99" t="s">
        <v>565</v>
      </c>
      <c r="H498" s="99" t="s">
        <v>408</v>
      </c>
      <c r="I498" s="99" t="s">
        <v>92</v>
      </c>
    </row>
    <row r="499" spans="1:9" ht="29">
      <c r="A499" s="95" t="s">
        <v>2038</v>
      </c>
      <c r="B499" s="95" t="s">
        <v>2039</v>
      </c>
      <c r="C499" s="101" t="s">
        <v>2030</v>
      </c>
      <c r="D499" s="98" t="s">
        <v>2031</v>
      </c>
      <c r="E499" s="113" t="s">
        <v>2035</v>
      </c>
      <c r="G499" s="99" t="s">
        <v>565</v>
      </c>
      <c r="H499" s="99" t="s">
        <v>450</v>
      </c>
      <c r="I499" s="99" t="s">
        <v>451</v>
      </c>
    </row>
    <row r="500" spans="1:9" ht="29">
      <c r="A500" s="95" t="s">
        <v>2040</v>
      </c>
      <c r="B500" s="95" t="s">
        <v>2041</v>
      </c>
      <c r="C500" s="101" t="s">
        <v>2030</v>
      </c>
      <c r="D500" s="98" t="s">
        <v>2031</v>
      </c>
      <c r="E500" s="113"/>
      <c r="G500" s="99" t="s">
        <v>566</v>
      </c>
      <c r="H500" s="99" t="s">
        <v>212</v>
      </c>
      <c r="I500" s="99" t="s">
        <v>213</v>
      </c>
    </row>
    <row r="501" spans="1:9" ht="29">
      <c r="A501" s="95" t="s">
        <v>2042</v>
      </c>
      <c r="B501" s="95" t="s">
        <v>2043</v>
      </c>
      <c r="C501" s="101" t="s">
        <v>2030</v>
      </c>
      <c r="D501" s="98" t="s">
        <v>2031</v>
      </c>
      <c r="E501" s="113" t="s">
        <v>2035</v>
      </c>
      <c r="G501" s="99" t="s">
        <v>566</v>
      </c>
      <c r="H501" s="99" t="s">
        <v>287</v>
      </c>
      <c r="I501" s="99" t="s">
        <v>288</v>
      </c>
    </row>
    <row r="502" spans="1:9" ht="29">
      <c r="A502" s="95" t="s">
        <v>2044</v>
      </c>
      <c r="B502" s="95" t="s">
        <v>2045</v>
      </c>
      <c r="C502" s="101" t="s">
        <v>2030</v>
      </c>
      <c r="D502" s="98" t="s">
        <v>2031</v>
      </c>
      <c r="E502" s="113" t="s">
        <v>2035</v>
      </c>
      <c r="G502" s="99" t="s">
        <v>567</v>
      </c>
      <c r="H502" s="99" t="s">
        <v>287</v>
      </c>
      <c r="I502" s="99" t="s">
        <v>288</v>
      </c>
    </row>
    <row r="503" spans="1:9" ht="15">
      <c r="A503" s="95" t="s">
        <v>2046</v>
      </c>
      <c r="B503" s="95" t="s">
        <v>2047</v>
      </c>
      <c r="C503" s="101" t="s">
        <v>2030</v>
      </c>
      <c r="D503" s="98" t="s">
        <v>2031</v>
      </c>
      <c r="E503" s="98"/>
      <c r="G503" s="99" t="s">
        <v>568</v>
      </c>
      <c r="H503" s="99" t="s">
        <v>549</v>
      </c>
      <c r="I503" s="99" t="s">
        <v>150</v>
      </c>
    </row>
    <row r="504" spans="1:9" ht="29">
      <c r="A504" s="95" t="s">
        <v>2048</v>
      </c>
      <c r="B504" s="95" t="s">
        <v>2049</v>
      </c>
      <c r="C504" s="101" t="s">
        <v>2030</v>
      </c>
      <c r="D504" s="98" t="s">
        <v>2031</v>
      </c>
      <c r="E504" s="98"/>
      <c r="G504" s="99" t="s">
        <v>569</v>
      </c>
      <c r="H504" s="99" t="s">
        <v>435</v>
      </c>
      <c r="I504" s="99" t="s">
        <v>436</v>
      </c>
    </row>
    <row r="505" spans="1:9" ht="15">
      <c r="A505" s="95" t="s">
        <v>2050</v>
      </c>
      <c r="B505" s="95" t="s">
        <v>2051</v>
      </c>
      <c r="C505" s="101" t="s">
        <v>2030</v>
      </c>
      <c r="D505" s="98" t="s">
        <v>2031</v>
      </c>
      <c r="E505" s="98"/>
      <c r="G505" s="99" t="s">
        <v>569</v>
      </c>
      <c r="H505" s="99" t="s">
        <v>549</v>
      </c>
      <c r="I505" s="99" t="s">
        <v>150</v>
      </c>
    </row>
    <row r="506" spans="1:9" ht="43">
      <c r="A506" s="95" t="s">
        <v>2052</v>
      </c>
      <c r="B506" s="95" t="s">
        <v>2053</v>
      </c>
      <c r="C506" s="101" t="s">
        <v>2030</v>
      </c>
      <c r="D506" s="98" t="s">
        <v>2031</v>
      </c>
      <c r="E506" s="98"/>
      <c r="G506" s="99" t="s">
        <v>570</v>
      </c>
      <c r="H506" s="99" t="s">
        <v>571</v>
      </c>
      <c r="I506" s="99" t="s">
        <v>572</v>
      </c>
    </row>
    <row r="507" spans="1:9" ht="43">
      <c r="A507" s="95" t="s">
        <v>2054</v>
      </c>
      <c r="B507" s="95" t="s">
        <v>2055</v>
      </c>
      <c r="C507" s="101" t="s">
        <v>2030</v>
      </c>
      <c r="D507" s="98" t="s">
        <v>2031</v>
      </c>
      <c r="E507" s="113" t="s">
        <v>2035</v>
      </c>
      <c r="G507" s="99" t="s">
        <v>570</v>
      </c>
      <c r="H507" s="99" t="s">
        <v>469</v>
      </c>
      <c r="I507" s="99" t="s">
        <v>470</v>
      </c>
    </row>
    <row r="508" spans="1:9" ht="29">
      <c r="A508" s="95" t="s">
        <v>2056</v>
      </c>
      <c r="B508" s="95" t="s">
        <v>2057</v>
      </c>
      <c r="C508" s="101" t="s">
        <v>2030</v>
      </c>
      <c r="D508" s="98" t="s">
        <v>2031</v>
      </c>
      <c r="E508" s="98"/>
      <c r="G508" s="99" t="s">
        <v>573</v>
      </c>
      <c r="H508" s="99" t="s">
        <v>571</v>
      </c>
      <c r="I508" s="99" t="s">
        <v>572</v>
      </c>
    </row>
    <row r="509" spans="1:9" ht="43">
      <c r="A509" s="95" t="s">
        <v>2058</v>
      </c>
      <c r="B509" s="95" t="s">
        <v>2059</v>
      </c>
      <c r="C509" s="101" t="s">
        <v>2030</v>
      </c>
      <c r="D509" s="98" t="s">
        <v>2031</v>
      </c>
      <c r="E509" s="98"/>
      <c r="G509" s="99" t="s">
        <v>574</v>
      </c>
      <c r="H509" s="99" t="s">
        <v>571</v>
      </c>
      <c r="I509" s="99" t="s">
        <v>572</v>
      </c>
    </row>
    <row r="510" spans="1:9" ht="29">
      <c r="A510" s="95" t="s">
        <v>2060</v>
      </c>
      <c r="B510" s="95" t="s">
        <v>2061</v>
      </c>
      <c r="C510" s="101" t="s">
        <v>2030</v>
      </c>
      <c r="D510" s="98" t="s">
        <v>2031</v>
      </c>
      <c r="E510" s="98"/>
      <c r="G510" s="99" t="s">
        <v>575</v>
      </c>
      <c r="H510" s="99" t="s">
        <v>534</v>
      </c>
      <c r="I510" s="99" t="s">
        <v>535</v>
      </c>
    </row>
    <row r="511" spans="1:9" ht="15">
      <c r="A511" s="95" t="s">
        <v>2062</v>
      </c>
      <c r="B511" s="95" t="s">
        <v>2063</v>
      </c>
      <c r="C511" s="101" t="s">
        <v>2030</v>
      </c>
      <c r="D511" s="98" t="s">
        <v>2031</v>
      </c>
      <c r="E511" s="113" t="s">
        <v>2035</v>
      </c>
      <c r="G511" s="99" t="s">
        <v>575</v>
      </c>
      <c r="H511" s="99" t="s">
        <v>576</v>
      </c>
      <c r="I511" s="99" t="s">
        <v>577</v>
      </c>
    </row>
    <row r="512" spans="1:9" ht="29">
      <c r="A512" s="95" t="s">
        <v>2064</v>
      </c>
      <c r="B512" s="95" t="s">
        <v>2065</v>
      </c>
      <c r="C512" s="101" t="s">
        <v>2030</v>
      </c>
      <c r="D512" s="98" t="s">
        <v>2031</v>
      </c>
      <c r="E512" s="113" t="s">
        <v>2035</v>
      </c>
      <c r="G512" s="99" t="s">
        <v>578</v>
      </c>
      <c r="H512" s="99" t="s">
        <v>462</v>
      </c>
      <c r="I512" s="99" t="s">
        <v>116</v>
      </c>
    </row>
    <row r="513" spans="1:9" ht="29">
      <c r="A513" s="95" t="s">
        <v>2066</v>
      </c>
      <c r="B513" s="95" t="s">
        <v>2067</v>
      </c>
      <c r="C513" s="101" t="s">
        <v>2030</v>
      </c>
      <c r="D513" s="98" t="s">
        <v>2031</v>
      </c>
      <c r="E513" s="98"/>
      <c r="G513" s="99" t="s">
        <v>578</v>
      </c>
      <c r="H513" s="99" t="s">
        <v>463</v>
      </c>
      <c r="I513" s="99" t="s">
        <v>117</v>
      </c>
    </row>
    <row r="514" spans="1:9" ht="29">
      <c r="A514" s="95" t="s">
        <v>2068</v>
      </c>
      <c r="B514" s="95" t="s">
        <v>2069</v>
      </c>
      <c r="C514" s="103" t="s">
        <v>2030</v>
      </c>
      <c r="D514" s="104" t="s">
        <v>2031</v>
      </c>
      <c r="E514" s="104" t="s">
        <v>2070</v>
      </c>
      <c r="G514" s="99" t="s">
        <v>578</v>
      </c>
      <c r="H514" s="99" t="s">
        <v>579</v>
      </c>
      <c r="I514" s="99" t="s">
        <v>159</v>
      </c>
    </row>
    <row r="515" spans="1:9" ht="29">
      <c r="A515" s="95" t="s">
        <v>2071</v>
      </c>
      <c r="B515" s="95" t="s">
        <v>2072</v>
      </c>
      <c r="C515" s="101" t="s">
        <v>2073</v>
      </c>
      <c r="D515" s="98" t="s">
        <v>2074</v>
      </c>
      <c r="E515" s="98" t="s">
        <v>760</v>
      </c>
      <c r="G515" s="99" t="s">
        <v>578</v>
      </c>
      <c r="H515" s="99" t="s">
        <v>580</v>
      </c>
      <c r="I515" s="99" t="s">
        <v>160</v>
      </c>
    </row>
    <row r="516" spans="1:9" ht="29">
      <c r="A516" s="95" t="s">
        <v>2075</v>
      </c>
      <c r="B516" s="95" t="s">
        <v>2076</v>
      </c>
      <c r="C516" s="101" t="s">
        <v>2073</v>
      </c>
      <c r="D516" s="98" t="s">
        <v>2074</v>
      </c>
      <c r="E516" s="98"/>
      <c r="G516" s="99" t="s">
        <v>578</v>
      </c>
      <c r="H516" s="99" t="s">
        <v>399</v>
      </c>
      <c r="I516" s="99" t="s">
        <v>88</v>
      </c>
    </row>
    <row r="517" spans="1:9" ht="43">
      <c r="A517" s="95" t="s">
        <v>2077</v>
      </c>
      <c r="B517" s="95" t="s">
        <v>2078</v>
      </c>
      <c r="C517" s="101" t="s">
        <v>2073</v>
      </c>
      <c r="D517" s="98" t="s">
        <v>2074</v>
      </c>
      <c r="E517" s="98"/>
      <c r="G517" s="99" t="s">
        <v>581</v>
      </c>
      <c r="H517" s="99" t="s">
        <v>287</v>
      </c>
      <c r="I517" s="99" t="s">
        <v>288</v>
      </c>
    </row>
    <row r="518" spans="1:9" ht="29">
      <c r="A518" s="95" t="s">
        <v>2079</v>
      </c>
      <c r="B518" s="95" t="s">
        <v>2080</v>
      </c>
      <c r="C518" s="101" t="s">
        <v>2073</v>
      </c>
      <c r="D518" s="98" t="s">
        <v>2074</v>
      </c>
      <c r="E518" s="98"/>
      <c r="G518" s="99" t="s">
        <v>582</v>
      </c>
      <c r="H518" s="99" t="s">
        <v>212</v>
      </c>
      <c r="I518" s="99" t="s">
        <v>213</v>
      </c>
    </row>
    <row r="519" spans="1:9" ht="29">
      <c r="A519" s="95" t="s">
        <v>2081</v>
      </c>
      <c r="B519" s="95" t="s">
        <v>2082</v>
      </c>
      <c r="C519" s="101" t="s">
        <v>2083</v>
      </c>
      <c r="D519" s="98" t="s">
        <v>2084</v>
      </c>
      <c r="E519" s="98" t="s">
        <v>760</v>
      </c>
      <c r="G519" s="99" t="s">
        <v>582</v>
      </c>
      <c r="H519" s="99" t="s">
        <v>287</v>
      </c>
      <c r="I519" s="99" t="s">
        <v>288</v>
      </c>
    </row>
    <row r="520" spans="1:9" ht="29">
      <c r="A520" s="95" t="s">
        <v>2085</v>
      </c>
      <c r="B520" s="95" t="s">
        <v>2086</v>
      </c>
      <c r="C520" s="101" t="s">
        <v>2083</v>
      </c>
      <c r="D520" s="98" t="s">
        <v>2084</v>
      </c>
      <c r="E520" s="98"/>
      <c r="G520" s="99" t="s">
        <v>583</v>
      </c>
      <c r="H520" s="99" t="s">
        <v>534</v>
      </c>
      <c r="I520" s="99" t="s">
        <v>535</v>
      </c>
    </row>
    <row r="521" spans="1:9" ht="29">
      <c r="A521" s="95" t="s">
        <v>2087</v>
      </c>
      <c r="B521" s="95" t="s">
        <v>2088</v>
      </c>
      <c r="C521" s="101" t="s">
        <v>2083</v>
      </c>
      <c r="D521" s="98" t="s">
        <v>2084</v>
      </c>
      <c r="E521" s="98"/>
      <c r="G521" s="99" t="s">
        <v>583</v>
      </c>
      <c r="H521" s="99" t="s">
        <v>287</v>
      </c>
      <c r="I521" s="99" t="s">
        <v>288</v>
      </c>
    </row>
    <row r="522" spans="1:9" ht="29">
      <c r="A522" s="95" t="s">
        <v>2089</v>
      </c>
      <c r="B522" s="95" t="s">
        <v>2090</v>
      </c>
      <c r="C522" s="101" t="s">
        <v>2083</v>
      </c>
      <c r="D522" s="98" t="s">
        <v>2084</v>
      </c>
      <c r="E522" s="98"/>
      <c r="G522" s="99" t="s">
        <v>584</v>
      </c>
      <c r="H522" s="99" t="s">
        <v>462</v>
      </c>
      <c r="I522" s="99" t="s">
        <v>116</v>
      </c>
    </row>
    <row r="523" spans="1:9" ht="27" customHeight="1">
      <c r="A523" s="95" t="s">
        <v>2091</v>
      </c>
      <c r="B523" s="95" t="s">
        <v>2092</v>
      </c>
      <c r="C523" s="101" t="s">
        <v>2093</v>
      </c>
      <c r="D523" s="98" t="s">
        <v>2094</v>
      </c>
      <c r="E523" s="98" t="s">
        <v>760</v>
      </c>
      <c r="G523" s="99" t="s">
        <v>584</v>
      </c>
      <c r="H523" s="99" t="s">
        <v>463</v>
      </c>
      <c r="I523" s="99" t="s">
        <v>117</v>
      </c>
    </row>
    <row r="524" spans="1:9" ht="29">
      <c r="A524" s="95" t="s">
        <v>2095</v>
      </c>
      <c r="B524" s="95" t="s">
        <v>2096</v>
      </c>
      <c r="C524" s="101" t="s">
        <v>2093</v>
      </c>
      <c r="D524" s="98" t="s">
        <v>2094</v>
      </c>
      <c r="E524" s="104" t="s">
        <v>2097</v>
      </c>
      <c r="G524" s="99" t="s">
        <v>585</v>
      </c>
      <c r="H524" s="99" t="s">
        <v>392</v>
      </c>
      <c r="I524" s="99" t="s">
        <v>393</v>
      </c>
    </row>
    <row r="525" spans="1:9" ht="27" customHeight="1">
      <c r="A525" s="95" t="s">
        <v>2098</v>
      </c>
      <c r="B525" s="95" t="s">
        <v>2099</v>
      </c>
      <c r="C525" s="101" t="s">
        <v>2093</v>
      </c>
      <c r="D525" s="98" t="s">
        <v>2094</v>
      </c>
      <c r="E525" s="98"/>
      <c r="G525" s="99" t="s">
        <v>586</v>
      </c>
      <c r="H525" s="99" t="s">
        <v>392</v>
      </c>
      <c r="I525" s="99" t="s">
        <v>393</v>
      </c>
    </row>
    <row r="526" spans="1:9" ht="27" customHeight="1">
      <c r="A526" s="95" t="s">
        <v>2100</v>
      </c>
      <c r="B526" s="95" t="s">
        <v>2101</v>
      </c>
      <c r="C526" s="101" t="s">
        <v>2093</v>
      </c>
      <c r="D526" s="98" t="s">
        <v>2094</v>
      </c>
      <c r="E526" s="104" t="s">
        <v>2097</v>
      </c>
      <c r="G526" s="99" t="s">
        <v>587</v>
      </c>
      <c r="H526" s="99" t="s">
        <v>396</v>
      </c>
      <c r="I526" s="99" t="s">
        <v>397</v>
      </c>
    </row>
    <row r="527" spans="1:9" ht="29">
      <c r="A527" s="95" t="s">
        <v>2102</v>
      </c>
      <c r="B527" s="95" t="s">
        <v>2103</v>
      </c>
      <c r="C527" s="101" t="s">
        <v>2093</v>
      </c>
      <c r="D527" s="98" t="s">
        <v>2094</v>
      </c>
      <c r="E527" s="98"/>
      <c r="G527" s="99" t="s">
        <v>588</v>
      </c>
      <c r="H527" s="99" t="s">
        <v>298</v>
      </c>
      <c r="I527" s="99" t="s">
        <v>54</v>
      </c>
    </row>
    <row r="528" spans="1:9" ht="29">
      <c r="A528" s="95" t="s">
        <v>2104</v>
      </c>
      <c r="B528" s="95" t="s">
        <v>2105</v>
      </c>
      <c r="C528" s="101" t="s">
        <v>2093</v>
      </c>
      <c r="D528" s="98" t="s">
        <v>2094</v>
      </c>
      <c r="E528" s="98" t="s">
        <v>2097</v>
      </c>
      <c r="G528" s="99" t="s">
        <v>589</v>
      </c>
      <c r="H528" s="99" t="s">
        <v>298</v>
      </c>
      <c r="I528" s="99" t="s">
        <v>54</v>
      </c>
    </row>
    <row r="529" spans="1:9" ht="27" customHeight="1">
      <c r="A529" s="95" t="s">
        <v>2106</v>
      </c>
      <c r="B529" s="95" t="s">
        <v>2107</v>
      </c>
      <c r="C529" s="101" t="s">
        <v>2093</v>
      </c>
      <c r="D529" s="98" t="s">
        <v>2094</v>
      </c>
      <c r="E529" s="104" t="s">
        <v>2097</v>
      </c>
      <c r="G529" s="99" t="s">
        <v>590</v>
      </c>
      <c r="H529" s="99" t="s">
        <v>298</v>
      </c>
      <c r="I529" s="99" t="s">
        <v>54</v>
      </c>
    </row>
    <row r="530" spans="1:9" ht="29">
      <c r="A530" s="95" t="s">
        <v>2108</v>
      </c>
      <c r="B530" s="95" t="s">
        <v>2109</v>
      </c>
      <c r="C530" s="101" t="s">
        <v>2093</v>
      </c>
      <c r="D530" s="98" t="s">
        <v>2094</v>
      </c>
      <c r="E530" s="104" t="s">
        <v>2097</v>
      </c>
      <c r="G530" s="99" t="s">
        <v>591</v>
      </c>
      <c r="H530" s="99" t="s">
        <v>430</v>
      </c>
      <c r="I530" s="99" t="s">
        <v>431</v>
      </c>
    </row>
    <row r="531" spans="1:9" ht="29">
      <c r="A531" s="95" t="s">
        <v>2110</v>
      </c>
      <c r="B531" s="95" t="s">
        <v>2111</v>
      </c>
      <c r="C531" s="101" t="s">
        <v>2093</v>
      </c>
      <c r="D531" s="98" t="s">
        <v>2094</v>
      </c>
      <c r="E531" s="98"/>
      <c r="G531" s="99" t="s">
        <v>592</v>
      </c>
      <c r="H531" s="99" t="s">
        <v>435</v>
      </c>
      <c r="I531" s="99" t="s">
        <v>436</v>
      </c>
    </row>
    <row r="532" spans="1:9" ht="29">
      <c r="A532" s="95" t="s">
        <v>2112</v>
      </c>
      <c r="B532" s="95" t="s">
        <v>2113</v>
      </c>
      <c r="C532" s="101" t="s">
        <v>2093</v>
      </c>
      <c r="D532" s="98" t="s">
        <v>2094</v>
      </c>
      <c r="E532" s="98"/>
      <c r="G532" s="99" t="s">
        <v>593</v>
      </c>
      <c r="H532" s="99" t="s">
        <v>594</v>
      </c>
      <c r="I532" s="99" t="s">
        <v>595</v>
      </c>
    </row>
    <row r="533" spans="1:9" ht="15">
      <c r="A533" s="95" t="s">
        <v>2114</v>
      </c>
      <c r="B533" s="95" t="s">
        <v>2115</v>
      </c>
      <c r="C533" s="101" t="s">
        <v>2093</v>
      </c>
      <c r="D533" s="98" t="s">
        <v>2094</v>
      </c>
      <c r="E533" s="104" t="s">
        <v>2116</v>
      </c>
      <c r="G533" s="99" t="s">
        <v>593</v>
      </c>
      <c r="H533" s="99" t="s">
        <v>441</v>
      </c>
      <c r="I533" s="99" t="s">
        <v>110</v>
      </c>
    </row>
    <row r="534" spans="1:9" ht="25.5" customHeight="1">
      <c r="A534" s="95" t="s">
        <v>2117</v>
      </c>
      <c r="B534" s="95" t="s">
        <v>2118</v>
      </c>
      <c r="C534" s="101" t="s">
        <v>2093</v>
      </c>
      <c r="D534" s="98" t="s">
        <v>2094</v>
      </c>
      <c r="E534" s="98" t="s">
        <v>2119</v>
      </c>
      <c r="G534" s="99" t="s">
        <v>593</v>
      </c>
      <c r="H534" s="99" t="s">
        <v>467</v>
      </c>
      <c r="I534" s="99" t="s">
        <v>468</v>
      </c>
    </row>
    <row r="535" spans="1:9" ht="29">
      <c r="A535" s="95" t="s">
        <v>2120</v>
      </c>
      <c r="B535" s="95" t="s">
        <v>2121</v>
      </c>
      <c r="C535" s="101" t="s">
        <v>2122</v>
      </c>
      <c r="D535" s="98" t="s">
        <v>2123</v>
      </c>
      <c r="E535" s="98" t="s">
        <v>760</v>
      </c>
      <c r="G535" s="99" t="s">
        <v>593</v>
      </c>
      <c r="H535" s="99" t="s">
        <v>473</v>
      </c>
      <c r="I535" s="99" t="s">
        <v>474</v>
      </c>
    </row>
    <row r="536" spans="1:9" ht="29">
      <c r="A536" s="95" t="s">
        <v>2124</v>
      </c>
      <c r="B536" s="95" t="s">
        <v>2125</v>
      </c>
      <c r="C536" s="101" t="s">
        <v>2122</v>
      </c>
      <c r="D536" s="98" t="s">
        <v>2123</v>
      </c>
      <c r="E536" s="98"/>
      <c r="G536" s="99" t="s">
        <v>596</v>
      </c>
      <c r="H536" s="99" t="s">
        <v>549</v>
      </c>
      <c r="I536" s="99" t="s">
        <v>150</v>
      </c>
    </row>
    <row r="537" spans="1:9" ht="43">
      <c r="A537" s="95" t="s">
        <v>2126</v>
      </c>
      <c r="B537" s="95" t="s">
        <v>2127</v>
      </c>
      <c r="C537" s="101" t="s">
        <v>2122</v>
      </c>
      <c r="D537" s="98" t="s">
        <v>2123</v>
      </c>
      <c r="E537" s="98"/>
      <c r="G537" s="99" t="s">
        <v>597</v>
      </c>
      <c r="H537" s="99" t="s">
        <v>441</v>
      </c>
      <c r="I537" s="99" t="s">
        <v>110</v>
      </c>
    </row>
    <row r="538" spans="1:9" ht="29">
      <c r="A538" s="95" t="s">
        <v>2128</v>
      </c>
      <c r="B538" s="95" t="s">
        <v>2129</v>
      </c>
      <c r="C538" s="101" t="s">
        <v>2122</v>
      </c>
      <c r="D538" s="98" t="s">
        <v>2123</v>
      </c>
      <c r="E538" s="98"/>
      <c r="G538" s="99" t="s">
        <v>598</v>
      </c>
      <c r="H538" s="99" t="s">
        <v>441</v>
      </c>
      <c r="I538" s="99" t="s">
        <v>110</v>
      </c>
    </row>
    <row r="539" spans="1:9" ht="29">
      <c r="A539" s="95" t="s">
        <v>2130</v>
      </c>
      <c r="B539" s="95" t="s">
        <v>2131</v>
      </c>
      <c r="C539" s="101" t="s">
        <v>2132</v>
      </c>
      <c r="D539" s="98" t="s">
        <v>2133</v>
      </c>
      <c r="E539" s="98" t="s">
        <v>2134</v>
      </c>
      <c r="G539" s="99" t="s">
        <v>599</v>
      </c>
      <c r="H539" s="99" t="s">
        <v>600</v>
      </c>
      <c r="I539" s="99" t="s">
        <v>601</v>
      </c>
    </row>
    <row r="540" spans="1:9" ht="27" customHeight="1">
      <c r="A540" s="95" t="s">
        <v>2135</v>
      </c>
      <c r="B540" s="95" t="s">
        <v>2136</v>
      </c>
      <c r="C540" s="101" t="s">
        <v>2137</v>
      </c>
      <c r="D540" s="98" t="s">
        <v>2138</v>
      </c>
      <c r="E540" s="98" t="s">
        <v>2139</v>
      </c>
      <c r="G540" s="99" t="s">
        <v>602</v>
      </c>
      <c r="H540" s="99" t="s">
        <v>441</v>
      </c>
      <c r="I540" s="99" t="s">
        <v>110</v>
      </c>
    </row>
    <row r="541" spans="1:9" ht="29">
      <c r="A541" s="95" t="s">
        <v>2140</v>
      </c>
      <c r="B541" s="95" t="s">
        <v>2141</v>
      </c>
      <c r="C541" s="101" t="s">
        <v>2142</v>
      </c>
      <c r="D541" s="98" t="s">
        <v>2143</v>
      </c>
      <c r="E541" s="98" t="s">
        <v>2134</v>
      </c>
      <c r="G541" s="99" t="s">
        <v>599</v>
      </c>
      <c r="H541" s="99" t="s">
        <v>571</v>
      </c>
      <c r="I541" s="99" t="s">
        <v>572</v>
      </c>
    </row>
    <row r="542" spans="1:9" ht="44.25" customHeight="1">
      <c r="A542" s="95" t="s">
        <v>2144</v>
      </c>
      <c r="B542" s="95" t="s">
        <v>2145</v>
      </c>
      <c r="C542" s="101" t="s">
        <v>2142</v>
      </c>
      <c r="D542" s="98" t="s">
        <v>2143</v>
      </c>
      <c r="E542" s="98"/>
      <c r="G542" s="99" t="s">
        <v>603</v>
      </c>
      <c r="H542" s="99" t="s">
        <v>549</v>
      </c>
      <c r="I542" s="99" t="s">
        <v>150</v>
      </c>
    </row>
    <row r="543" spans="1:9" ht="29">
      <c r="A543" s="95" t="s">
        <v>2146</v>
      </c>
      <c r="B543" s="95" t="s">
        <v>2147</v>
      </c>
      <c r="C543" s="101" t="s">
        <v>2148</v>
      </c>
      <c r="D543" s="98" t="s">
        <v>2149</v>
      </c>
      <c r="E543" s="98" t="s">
        <v>1764</v>
      </c>
      <c r="G543" s="99" t="s">
        <v>604</v>
      </c>
      <c r="H543" s="99" t="s">
        <v>435</v>
      </c>
      <c r="I543" s="99" t="s">
        <v>436</v>
      </c>
    </row>
    <row r="544" spans="1:9" ht="43">
      <c r="A544" s="95" t="s">
        <v>2150</v>
      </c>
      <c r="B544" s="95" t="s">
        <v>2151</v>
      </c>
      <c r="C544" s="101" t="s">
        <v>2148</v>
      </c>
      <c r="D544" s="98" t="s">
        <v>2149</v>
      </c>
      <c r="E544" s="98" t="s">
        <v>2097</v>
      </c>
      <c r="G544" s="99" t="s">
        <v>605</v>
      </c>
      <c r="H544" s="99" t="s">
        <v>435</v>
      </c>
      <c r="I544" s="99" t="s">
        <v>436</v>
      </c>
    </row>
    <row r="545" spans="1:9" ht="16.5" customHeight="1">
      <c r="A545" s="95" t="s">
        <v>2152</v>
      </c>
      <c r="B545" s="95" t="s">
        <v>2153</v>
      </c>
      <c r="C545" s="101" t="s">
        <v>2148</v>
      </c>
      <c r="D545" s="98" t="s">
        <v>2149</v>
      </c>
      <c r="E545" s="98"/>
      <c r="G545" s="99" t="s">
        <v>606</v>
      </c>
      <c r="H545" s="99" t="s">
        <v>549</v>
      </c>
      <c r="I545" s="99" t="s">
        <v>150</v>
      </c>
    </row>
    <row r="546" spans="1:9" ht="29">
      <c r="A546" s="95" t="s">
        <v>2154</v>
      </c>
      <c r="B546" s="95" t="s">
        <v>2155</v>
      </c>
      <c r="C546" s="101" t="s">
        <v>2156</v>
      </c>
      <c r="D546" s="98" t="s">
        <v>2157</v>
      </c>
      <c r="E546" s="98" t="s">
        <v>1743</v>
      </c>
      <c r="G546" s="99" t="s">
        <v>607</v>
      </c>
      <c r="H546" s="99" t="s">
        <v>549</v>
      </c>
      <c r="I546" s="99" t="s">
        <v>150</v>
      </c>
    </row>
    <row r="547" spans="1:9" ht="60" customHeight="1">
      <c r="A547" s="106" t="s">
        <v>2158</v>
      </c>
      <c r="B547" s="106" t="s">
        <v>2159</v>
      </c>
      <c r="C547" s="107" t="s">
        <v>2160</v>
      </c>
      <c r="D547" s="104" t="s">
        <v>2161</v>
      </c>
      <c r="E547" s="98" t="s">
        <v>2162</v>
      </c>
      <c r="G547" s="99" t="s">
        <v>608</v>
      </c>
      <c r="H547" s="99" t="s">
        <v>549</v>
      </c>
      <c r="I547" s="99" t="s">
        <v>150</v>
      </c>
    </row>
    <row r="548" spans="1:9" ht="57" customHeight="1">
      <c r="A548" s="106" t="s">
        <v>2163</v>
      </c>
      <c r="B548" s="106" t="s">
        <v>2164</v>
      </c>
      <c r="C548" s="107" t="s">
        <v>2165</v>
      </c>
      <c r="D548" s="104" t="s">
        <v>2166</v>
      </c>
      <c r="E548" s="98" t="s">
        <v>2167</v>
      </c>
      <c r="G548" s="99" t="s">
        <v>609</v>
      </c>
      <c r="H548" s="99" t="s">
        <v>435</v>
      </c>
      <c r="I548" s="99" t="s">
        <v>436</v>
      </c>
    </row>
    <row r="549" spans="1:9" ht="29">
      <c r="A549" s="95" t="s">
        <v>2168</v>
      </c>
      <c r="B549" s="95" t="s">
        <v>2169</v>
      </c>
      <c r="C549" s="101" t="s">
        <v>2170</v>
      </c>
      <c r="D549" s="98" t="s">
        <v>2171</v>
      </c>
      <c r="E549" s="98" t="s">
        <v>938</v>
      </c>
      <c r="G549" s="99" t="s">
        <v>610</v>
      </c>
      <c r="H549" s="99" t="s">
        <v>571</v>
      </c>
      <c r="I549" s="99" t="s">
        <v>572</v>
      </c>
    </row>
    <row r="550" spans="1:9" ht="29">
      <c r="A550" s="95" t="s">
        <v>2172</v>
      </c>
      <c r="B550" s="95" t="s">
        <v>2173</v>
      </c>
      <c r="C550" s="101" t="s">
        <v>2170</v>
      </c>
      <c r="D550" s="98" t="s">
        <v>2171</v>
      </c>
      <c r="E550" s="98" t="s">
        <v>2174</v>
      </c>
      <c r="G550" s="99" t="s">
        <v>611</v>
      </c>
      <c r="H550" s="99" t="s">
        <v>571</v>
      </c>
      <c r="I550" s="99" t="s">
        <v>572</v>
      </c>
    </row>
    <row r="551" spans="1:9" ht="29">
      <c r="A551" s="95" t="s">
        <v>2175</v>
      </c>
      <c r="B551" s="95" t="s">
        <v>2176</v>
      </c>
      <c r="C551" s="101" t="s">
        <v>2170</v>
      </c>
      <c r="D551" s="98" t="s">
        <v>2171</v>
      </c>
      <c r="E551" s="98"/>
      <c r="G551" s="99" t="s">
        <v>612</v>
      </c>
      <c r="H551" s="99" t="s">
        <v>571</v>
      </c>
      <c r="I551" s="99" t="s">
        <v>572</v>
      </c>
    </row>
    <row r="552" spans="1:9" ht="29">
      <c r="A552" s="95" t="s">
        <v>2177</v>
      </c>
      <c r="B552" s="95" t="s">
        <v>2178</v>
      </c>
      <c r="C552" s="101" t="s">
        <v>2170</v>
      </c>
      <c r="D552" s="98" t="s">
        <v>2171</v>
      </c>
      <c r="E552" s="98" t="s">
        <v>2097</v>
      </c>
      <c r="G552" s="99" t="s">
        <v>613</v>
      </c>
      <c r="H552" s="99" t="s">
        <v>469</v>
      </c>
      <c r="I552" s="99" t="s">
        <v>470</v>
      </c>
    </row>
    <row r="553" spans="1:9" ht="43">
      <c r="A553" s="95" t="s">
        <v>2179</v>
      </c>
      <c r="B553" s="95" t="s">
        <v>2180</v>
      </c>
      <c r="C553" s="101" t="s">
        <v>2170</v>
      </c>
      <c r="D553" s="98" t="s">
        <v>2171</v>
      </c>
      <c r="E553" s="98" t="s">
        <v>2116</v>
      </c>
      <c r="G553" s="99" t="s">
        <v>614</v>
      </c>
      <c r="H553" s="99" t="s">
        <v>469</v>
      </c>
      <c r="I553" s="99" t="s">
        <v>470</v>
      </c>
    </row>
    <row r="554" spans="1:9" ht="29">
      <c r="A554" s="95" t="s">
        <v>2181</v>
      </c>
      <c r="B554" s="95" t="s">
        <v>2182</v>
      </c>
      <c r="C554" s="101" t="s">
        <v>2170</v>
      </c>
      <c r="D554" s="98" t="s">
        <v>2171</v>
      </c>
      <c r="E554" s="98" t="s">
        <v>2183</v>
      </c>
      <c r="G554" s="99" t="s">
        <v>615</v>
      </c>
      <c r="H554" s="99" t="s">
        <v>469</v>
      </c>
      <c r="I554" s="99" t="s">
        <v>470</v>
      </c>
    </row>
    <row r="555" spans="1:9" ht="56.25" customHeight="1">
      <c r="A555" s="95" t="s">
        <v>2184</v>
      </c>
      <c r="B555" s="95" t="s">
        <v>2185</v>
      </c>
      <c r="C555" s="101" t="s">
        <v>2186</v>
      </c>
      <c r="D555" s="98" t="s">
        <v>2187</v>
      </c>
      <c r="E555" s="98" t="s">
        <v>2188</v>
      </c>
      <c r="G555" s="99" t="s">
        <v>616</v>
      </c>
      <c r="H555" s="99" t="s">
        <v>469</v>
      </c>
      <c r="I555" s="99" t="s">
        <v>470</v>
      </c>
    </row>
    <row r="556" spans="1:9" ht="30">
      <c r="A556" s="95" t="s">
        <v>2189</v>
      </c>
      <c r="B556" s="95" t="s">
        <v>2190</v>
      </c>
      <c r="C556" s="101" t="s">
        <v>2186</v>
      </c>
      <c r="D556" s="98" t="s">
        <v>2187</v>
      </c>
      <c r="E556" s="104" t="s">
        <v>2191</v>
      </c>
      <c r="G556" s="99" t="s">
        <v>617</v>
      </c>
      <c r="H556" s="99" t="s">
        <v>552</v>
      </c>
      <c r="I556" s="99" t="s">
        <v>155</v>
      </c>
    </row>
    <row r="557" spans="1:9" ht="30">
      <c r="A557" s="95" t="s">
        <v>2192</v>
      </c>
      <c r="B557" s="95" t="s">
        <v>2193</v>
      </c>
      <c r="C557" s="101" t="s">
        <v>2186</v>
      </c>
      <c r="D557" s="98" t="s">
        <v>2187</v>
      </c>
      <c r="E557" s="98"/>
    </row>
    <row r="558" spans="1:9" ht="30">
      <c r="A558" s="95" t="s">
        <v>2194</v>
      </c>
      <c r="B558" s="95" t="s">
        <v>2195</v>
      </c>
      <c r="C558" s="101" t="s">
        <v>2186</v>
      </c>
      <c r="D558" s="98" t="s">
        <v>2187</v>
      </c>
      <c r="E558" s="98"/>
    </row>
    <row r="559" spans="1:9" ht="30">
      <c r="A559" s="95" t="s">
        <v>2196</v>
      </c>
      <c r="B559" s="95" t="s">
        <v>2197</v>
      </c>
      <c r="C559" s="101" t="s">
        <v>2186</v>
      </c>
      <c r="D559" s="98" t="s">
        <v>2187</v>
      </c>
      <c r="E559" s="98" t="s">
        <v>2198</v>
      </c>
    </row>
    <row r="560" spans="1:9" ht="30">
      <c r="A560" s="95" t="s">
        <v>2199</v>
      </c>
      <c r="B560" s="95" t="s">
        <v>2200</v>
      </c>
      <c r="C560" s="101" t="s">
        <v>2186</v>
      </c>
      <c r="D560" s="98" t="s">
        <v>2187</v>
      </c>
      <c r="E560" s="98"/>
    </row>
    <row r="561" spans="1:9" ht="30">
      <c r="A561" s="95" t="s">
        <v>2201</v>
      </c>
      <c r="B561" s="95" t="s">
        <v>2202</v>
      </c>
      <c r="C561" s="101" t="s">
        <v>2186</v>
      </c>
      <c r="D561" s="98" t="s">
        <v>2187</v>
      </c>
      <c r="E561" s="98" t="s">
        <v>2203</v>
      </c>
    </row>
    <row r="562" spans="1:9" ht="30">
      <c r="A562" s="95" t="s">
        <v>2204</v>
      </c>
      <c r="B562" s="95" t="s">
        <v>2205</v>
      </c>
      <c r="C562" s="101" t="s">
        <v>2186</v>
      </c>
      <c r="D562" s="98" t="s">
        <v>2187</v>
      </c>
      <c r="E562" s="98" t="s">
        <v>2206</v>
      </c>
    </row>
    <row r="563" spans="1:9" ht="38.25" customHeight="1">
      <c r="A563" s="95" t="s">
        <v>2207</v>
      </c>
      <c r="B563" s="95" t="s">
        <v>2208</v>
      </c>
      <c r="C563" s="110" t="s">
        <v>2209</v>
      </c>
      <c r="D563" s="98" t="s">
        <v>2210</v>
      </c>
      <c r="E563" s="98" t="s">
        <v>2211</v>
      </c>
    </row>
    <row r="564" spans="1:9" s="108" customFormat="1" ht="45">
      <c r="A564" s="95" t="s">
        <v>2212</v>
      </c>
      <c r="B564" s="95" t="s">
        <v>2213</v>
      </c>
      <c r="C564" s="110" t="s">
        <v>2209</v>
      </c>
      <c r="D564" s="98" t="s">
        <v>2210</v>
      </c>
      <c r="E564" s="98" t="s">
        <v>2097</v>
      </c>
      <c r="G564" s="74"/>
      <c r="H564" s="74"/>
      <c r="I564" s="74"/>
    </row>
    <row r="565" spans="1:9" ht="25.5" customHeight="1">
      <c r="A565" s="106" t="s">
        <v>2214</v>
      </c>
      <c r="B565" s="106" t="s">
        <v>2215</v>
      </c>
      <c r="C565" s="96" t="s">
        <v>2216</v>
      </c>
      <c r="D565" s="104" t="s">
        <v>2217</v>
      </c>
      <c r="E565" s="104"/>
    </row>
    <row r="566" spans="1:9" ht="25.5" customHeight="1">
      <c r="A566" s="95" t="s">
        <v>2218</v>
      </c>
      <c r="B566" s="95" t="s">
        <v>2219</v>
      </c>
      <c r="C566" s="101" t="s">
        <v>2220</v>
      </c>
      <c r="D566" s="98" t="s">
        <v>2221</v>
      </c>
      <c r="E566" s="98" t="s">
        <v>2222</v>
      </c>
    </row>
    <row r="567" spans="1:9">
      <c r="A567" s="95" t="s">
        <v>2223</v>
      </c>
      <c r="B567" s="95" t="s">
        <v>2224</v>
      </c>
      <c r="C567" s="101" t="s">
        <v>2220</v>
      </c>
      <c r="D567" s="98" t="s">
        <v>2221</v>
      </c>
      <c r="E567" s="98" t="s">
        <v>2097</v>
      </c>
    </row>
    <row r="568" spans="1:9">
      <c r="A568" s="95" t="s">
        <v>2225</v>
      </c>
      <c r="B568" s="95" t="s">
        <v>2226</v>
      </c>
      <c r="C568" s="101" t="s">
        <v>2227</v>
      </c>
      <c r="D568" s="98" t="s">
        <v>2228</v>
      </c>
      <c r="E568" s="98" t="s">
        <v>760</v>
      </c>
    </row>
    <row r="569" spans="1:9">
      <c r="A569" s="95" t="s">
        <v>2229</v>
      </c>
      <c r="B569" s="95" t="s">
        <v>2230</v>
      </c>
      <c r="C569" s="101" t="s">
        <v>2227</v>
      </c>
      <c r="D569" s="98" t="s">
        <v>2228</v>
      </c>
      <c r="E569" s="98"/>
    </row>
    <row r="570" spans="1:9" ht="25.5" customHeight="1">
      <c r="A570" s="95" t="s">
        <v>2231</v>
      </c>
      <c r="B570" s="95" t="s">
        <v>2232</v>
      </c>
      <c r="C570" s="101" t="s">
        <v>2227</v>
      </c>
      <c r="D570" s="98" t="s">
        <v>2228</v>
      </c>
      <c r="E570" s="98"/>
    </row>
    <row r="571" spans="1:9">
      <c r="A571" s="95" t="s">
        <v>2233</v>
      </c>
      <c r="B571" s="95" t="s">
        <v>2234</v>
      </c>
      <c r="C571" s="101" t="s">
        <v>2227</v>
      </c>
      <c r="D571" s="98" t="s">
        <v>2228</v>
      </c>
      <c r="E571" s="118"/>
    </row>
    <row r="572" spans="1:9">
      <c r="A572" s="95" t="s">
        <v>2235</v>
      </c>
      <c r="B572" s="95" t="s">
        <v>2236</v>
      </c>
      <c r="C572" s="101" t="s">
        <v>2237</v>
      </c>
      <c r="D572" s="98" t="s">
        <v>2238</v>
      </c>
      <c r="E572" s="98" t="s">
        <v>760</v>
      </c>
    </row>
    <row r="573" spans="1:9" ht="25.5" customHeight="1">
      <c r="A573" s="95" t="s">
        <v>2239</v>
      </c>
      <c r="B573" s="95" t="s">
        <v>2240</v>
      </c>
      <c r="C573" s="101" t="s">
        <v>2241</v>
      </c>
      <c r="D573" s="98" t="s">
        <v>2242</v>
      </c>
      <c r="E573" s="98" t="s">
        <v>760</v>
      </c>
    </row>
    <row r="574" spans="1:9" ht="25.5" customHeight="1">
      <c r="A574" s="95" t="s">
        <v>2243</v>
      </c>
      <c r="B574" s="95" t="s">
        <v>2244</v>
      </c>
      <c r="C574" s="101" t="s">
        <v>2245</v>
      </c>
      <c r="D574" s="98" t="s">
        <v>2246</v>
      </c>
      <c r="E574" s="98" t="s">
        <v>2247</v>
      </c>
    </row>
    <row r="575" spans="1:9" ht="25.5" customHeight="1">
      <c r="A575" s="95" t="s">
        <v>2248</v>
      </c>
      <c r="B575" s="95" t="s">
        <v>2249</v>
      </c>
      <c r="C575" s="101" t="s">
        <v>2245</v>
      </c>
      <c r="D575" s="98" t="s">
        <v>2246</v>
      </c>
      <c r="E575" s="98"/>
    </row>
    <row r="576" spans="1:9" ht="25.5" customHeight="1">
      <c r="A576" s="95" t="s">
        <v>2250</v>
      </c>
      <c r="B576" s="95" t="s">
        <v>2251</v>
      </c>
      <c r="C576" s="101" t="s">
        <v>2245</v>
      </c>
      <c r="D576" s="98" t="s">
        <v>2246</v>
      </c>
      <c r="E576" s="98"/>
    </row>
    <row r="577" spans="1:9" ht="25.5" customHeight="1">
      <c r="A577" s="95" t="s">
        <v>2252</v>
      </c>
      <c r="B577" s="95" t="s">
        <v>2253</v>
      </c>
      <c r="C577" s="101" t="s">
        <v>2245</v>
      </c>
      <c r="D577" s="98" t="s">
        <v>2246</v>
      </c>
      <c r="E577" s="98"/>
    </row>
    <row r="578" spans="1:9" ht="25.5" customHeight="1">
      <c r="A578" s="95" t="s">
        <v>2254</v>
      </c>
      <c r="B578" s="95" t="s">
        <v>2255</v>
      </c>
      <c r="C578" s="101" t="s">
        <v>2245</v>
      </c>
      <c r="D578" s="98" t="s">
        <v>2246</v>
      </c>
      <c r="E578" s="118"/>
    </row>
    <row r="579" spans="1:9" ht="25.5" customHeight="1">
      <c r="A579" s="95" t="s">
        <v>2256</v>
      </c>
      <c r="B579" s="95" t="s">
        <v>2257</v>
      </c>
      <c r="C579" s="101" t="s">
        <v>2245</v>
      </c>
      <c r="D579" s="98" t="s">
        <v>2246</v>
      </c>
      <c r="E579" s="118"/>
    </row>
    <row r="580" spans="1:9" ht="30">
      <c r="A580" s="95" t="s">
        <v>2258</v>
      </c>
      <c r="B580" s="95" t="s">
        <v>2259</v>
      </c>
      <c r="C580" s="101" t="s">
        <v>2245</v>
      </c>
      <c r="D580" s="98" t="s">
        <v>2246</v>
      </c>
      <c r="E580" s="118"/>
    </row>
    <row r="581" spans="1:9" ht="30">
      <c r="A581" s="106" t="s">
        <v>2260</v>
      </c>
      <c r="B581" s="106" t="s">
        <v>2261</v>
      </c>
      <c r="C581" s="96" t="s">
        <v>2245</v>
      </c>
      <c r="D581" s="104" t="s">
        <v>2246</v>
      </c>
      <c r="E581" s="98"/>
    </row>
    <row r="582" spans="1:9" ht="30">
      <c r="A582" s="95" t="s">
        <v>2262</v>
      </c>
      <c r="B582" s="95" t="s">
        <v>2263</v>
      </c>
      <c r="C582" s="96" t="s">
        <v>2245</v>
      </c>
      <c r="D582" s="104" t="s">
        <v>2246</v>
      </c>
      <c r="E582" s="98"/>
    </row>
    <row r="583" spans="1:9">
      <c r="A583" s="95" t="s">
        <v>2264</v>
      </c>
      <c r="B583" s="95" t="s">
        <v>2265</v>
      </c>
      <c r="C583" s="101" t="s">
        <v>2266</v>
      </c>
      <c r="D583" s="98" t="s">
        <v>2267</v>
      </c>
      <c r="E583" s="98" t="s">
        <v>760</v>
      </c>
    </row>
    <row r="584" spans="1:9">
      <c r="A584" s="95" t="s">
        <v>2268</v>
      </c>
      <c r="B584" s="95" t="s">
        <v>2269</v>
      </c>
      <c r="C584" s="101" t="s">
        <v>2270</v>
      </c>
      <c r="D584" s="98" t="s">
        <v>2271</v>
      </c>
      <c r="E584" s="98" t="s">
        <v>760</v>
      </c>
    </row>
    <row r="585" spans="1:9">
      <c r="A585" s="95" t="s">
        <v>2272</v>
      </c>
      <c r="B585" s="95" t="s">
        <v>2273</v>
      </c>
      <c r="C585" s="101" t="s">
        <v>2274</v>
      </c>
      <c r="D585" s="98" t="s">
        <v>2275</v>
      </c>
      <c r="E585" s="98" t="s">
        <v>760</v>
      </c>
    </row>
    <row r="586" spans="1:9" ht="25.5" customHeight="1">
      <c r="A586" s="95" t="s">
        <v>2276</v>
      </c>
      <c r="B586" s="95" t="s">
        <v>2277</v>
      </c>
      <c r="C586" s="101" t="s">
        <v>2274</v>
      </c>
      <c r="D586" s="98" t="s">
        <v>2275</v>
      </c>
      <c r="E586" s="98"/>
    </row>
    <row r="587" spans="1:9" ht="30">
      <c r="A587" s="95" t="s">
        <v>2278</v>
      </c>
      <c r="B587" s="95" t="s">
        <v>2279</v>
      </c>
      <c r="C587" s="101" t="s">
        <v>2280</v>
      </c>
      <c r="D587" s="98" t="s">
        <v>2281</v>
      </c>
      <c r="E587" s="98" t="s">
        <v>2282</v>
      </c>
    </row>
    <row r="588" spans="1:9" ht="30">
      <c r="A588" s="95" t="s">
        <v>2283</v>
      </c>
      <c r="B588" s="95" t="s">
        <v>2205</v>
      </c>
      <c r="C588" s="101" t="s">
        <v>2280</v>
      </c>
      <c r="D588" s="98" t="s">
        <v>2281</v>
      </c>
      <c r="E588" s="98" t="s">
        <v>2284</v>
      </c>
    </row>
    <row r="589" spans="1:9">
      <c r="A589" s="95" t="s">
        <v>2285</v>
      </c>
      <c r="B589" s="95" t="s">
        <v>2286</v>
      </c>
      <c r="C589" s="101" t="s">
        <v>2287</v>
      </c>
      <c r="D589" s="98" t="s">
        <v>2288</v>
      </c>
      <c r="E589" s="98" t="s">
        <v>956</v>
      </c>
    </row>
    <row r="590" spans="1:9" s="108" customFormat="1">
      <c r="A590" s="95" t="s">
        <v>2289</v>
      </c>
      <c r="B590" s="95" t="s">
        <v>2290</v>
      </c>
      <c r="C590" s="101" t="s">
        <v>2287</v>
      </c>
      <c r="D590" s="98" t="s">
        <v>2288</v>
      </c>
      <c r="E590" s="98"/>
      <c r="G590" s="74"/>
      <c r="H590" s="74"/>
      <c r="I590" s="74"/>
    </row>
    <row r="591" spans="1:9" ht="30" customHeight="1">
      <c r="A591" s="95" t="s">
        <v>2291</v>
      </c>
      <c r="B591" s="95" t="s">
        <v>2292</v>
      </c>
      <c r="C591" s="101" t="s">
        <v>2293</v>
      </c>
      <c r="D591" s="98" t="s">
        <v>2294</v>
      </c>
      <c r="E591" s="98" t="s">
        <v>2295</v>
      </c>
    </row>
    <row r="592" spans="1:9">
      <c r="A592" s="95" t="s">
        <v>2296</v>
      </c>
      <c r="B592" s="95" t="s">
        <v>2297</v>
      </c>
      <c r="C592" s="101" t="s">
        <v>2293</v>
      </c>
      <c r="D592" s="98" t="s">
        <v>2294</v>
      </c>
      <c r="E592" s="98" t="s">
        <v>2097</v>
      </c>
    </row>
    <row r="593" spans="1:9">
      <c r="A593" s="95" t="s">
        <v>2298</v>
      </c>
      <c r="B593" s="95" t="s">
        <v>2299</v>
      </c>
      <c r="C593" s="101" t="s">
        <v>2293</v>
      </c>
      <c r="D593" s="98" t="s">
        <v>2294</v>
      </c>
      <c r="E593" s="98"/>
    </row>
    <row r="594" spans="1:9">
      <c r="A594" s="95" t="s">
        <v>2300</v>
      </c>
      <c r="B594" s="95" t="s">
        <v>2301</v>
      </c>
      <c r="C594" s="101" t="s">
        <v>2293</v>
      </c>
      <c r="D594" s="98" t="s">
        <v>2294</v>
      </c>
      <c r="E594" s="98"/>
    </row>
    <row r="595" spans="1:9">
      <c r="A595" s="95" t="s">
        <v>2302</v>
      </c>
      <c r="B595" s="95" t="s">
        <v>2303</v>
      </c>
      <c r="C595" s="101" t="s">
        <v>2293</v>
      </c>
      <c r="D595" s="98" t="s">
        <v>2294</v>
      </c>
      <c r="E595" s="98"/>
    </row>
    <row r="596" spans="1:9">
      <c r="A596" s="95" t="s">
        <v>2304</v>
      </c>
      <c r="B596" s="95" t="s">
        <v>2305</v>
      </c>
      <c r="C596" s="101" t="s">
        <v>2293</v>
      </c>
      <c r="D596" s="98" t="s">
        <v>2294</v>
      </c>
      <c r="E596" s="98"/>
    </row>
    <row r="597" spans="1:9">
      <c r="A597" s="95" t="s">
        <v>2306</v>
      </c>
      <c r="B597" s="95" t="s">
        <v>2307</v>
      </c>
      <c r="C597" s="101" t="s">
        <v>2293</v>
      </c>
      <c r="D597" s="98" t="s">
        <v>2294</v>
      </c>
      <c r="E597" s="98"/>
    </row>
    <row r="598" spans="1:9">
      <c r="A598" s="95" t="s">
        <v>2308</v>
      </c>
      <c r="B598" s="95" t="s">
        <v>2309</v>
      </c>
      <c r="C598" s="101" t="s">
        <v>2293</v>
      </c>
      <c r="D598" s="98" t="s">
        <v>2294</v>
      </c>
      <c r="E598" s="98"/>
    </row>
    <row r="599" spans="1:9">
      <c r="A599" s="95" t="s">
        <v>2310</v>
      </c>
      <c r="B599" s="95" t="s">
        <v>2311</v>
      </c>
      <c r="C599" s="101" t="s">
        <v>2293</v>
      </c>
      <c r="D599" s="98" t="s">
        <v>2294</v>
      </c>
      <c r="E599" s="98"/>
    </row>
    <row r="600" spans="1:9" s="108" customFormat="1">
      <c r="A600" s="95" t="s">
        <v>2312</v>
      </c>
      <c r="B600" s="95" t="s">
        <v>2313</v>
      </c>
      <c r="C600" s="101" t="s">
        <v>2293</v>
      </c>
      <c r="D600" s="98" t="s">
        <v>2294</v>
      </c>
      <c r="E600" s="98"/>
      <c r="G600" s="74"/>
      <c r="H600" s="74"/>
      <c r="I600" s="74"/>
    </row>
    <row r="601" spans="1:9">
      <c r="A601" s="106" t="s">
        <v>2314</v>
      </c>
      <c r="B601" s="106" t="s">
        <v>2315</v>
      </c>
      <c r="C601" s="101" t="s">
        <v>2293</v>
      </c>
      <c r="D601" s="98" t="s">
        <v>2294</v>
      </c>
      <c r="E601" s="98" t="s">
        <v>2316</v>
      </c>
    </row>
    <row r="602" spans="1:9" s="108" customFormat="1">
      <c r="A602" s="106" t="s">
        <v>2317</v>
      </c>
      <c r="B602" s="106" t="s">
        <v>2318</v>
      </c>
      <c r="C602" s="101" t="s">
        <v>2293</v>
      </c>
      <c r="D602" s="98" t="s">
        <v>2294</v>
      </c>
      <c r="E602" s="98" t="s">
        <v>2319</v>
      </c>
      <c r="G602" s="74"/>
      <c r="H602" s="74"/>
      <c r="I602" s="74"/>
    </row>
    <row r="603" spans="1:9">
      <c r="A603" s="95" t="s">
        <v>2320</v>
      </c>
      <c r="B603" s="95" t="s">
        <v>2321</v>
      </c>
      <c r="C603" s="101" t="s">
        <v>2293</v>
      </c>
      <c r="D603" s="98" t="s">
        <v>2294</v>
      </c>
      <c r="E603" s="98"/>
    </row>
    <row r="604" spans="1:9">
      <c r="A604" s="95" t="s">
        <v>2322</v>
      </c>
      <c r="B604" s="95" t="s">
        <v>2323</v>
      </c>
      <c r="C604" s="101" t="s">
        <v>2293</v>
      </c>
      <c r="D604" s="98" t="s">
        <v>2294</v>
      </c>
      <c r="E604" s="98"/>
    </row>
    <row r="605" spans="1:9" ht="30">
      <c r="A605" s="95" t="s">
        <v>2324</v>
      </c>
      <c r="B605" s="98" t="s">
        <v>2325</v>
      </c>
      <c r="C605" s="101" t="s">
        <v>2293</v>
      </c>
      <c r="D605" s="98" t="s">
        <v>2294</v>
      </c>
      <c r="E605" s="98" t="s">
        <v>2316</v>
      </c>
    </row>
    <row r="606" spans="1:9">
      <c r="A606" s="95" t="s">
        <v>2326</v>
      </c>
      <c r="B606" s="95" t="s">
        <v>2327</v>
      </c>
      <c r="C606" s="101" t="s">
        <v>2293</v>
      </c>
      <c r="D606" s="98" t="s">
        <v>2294</v>
      </c>
      <c r="E606" s="98"/>
    </row>
    <row r="607" spans="1:9">
      <c r="A607" s="95" t="s">
        <v>2328</v>
      </c>
      <c r="B607" s="95" t="s">
        <v>2329</v>
      </c>
      <c r="C607" s="101" t="s">
        <v>2293</v>
      </c>
      <c r="D607" s="98" t="s">
        <v>2294</v>
      </c>
      <c r="E607" s="98"/>
    </row>
    <row r="608" spans="1:9" ht="25.5" customHeight="1">
      <c r="A608" s="106" t="s">
        <v>2330</v>
      </c>
      <c r="B608" s="106" t="s">
        <v>2331</v>
      </c>
      <c r="C608" s="101" t="s">
        <v>2293</v>
      </c>
      <c r="D608" s="98" t="s">
        <v>2294</v>
      </c>
      <c r="E608" s="98" t="s">
        <v>2319</v>
      </c>
    </row>
    <row r="609" spans="1:9">
      <c r="A609" s="95" t="s">
        <v>2332</v>
      </c>
      <c r="B609" s="95" t="s">
        <v>2333</v>
      </c>
      <c r="C609" s="101" t="s">
        <v>2334</v>
      </c>
      <c r="D609" s="98" t="s">
        <v>2335</v>
      </c>
      <c r="E609" s="98" t="s">
        <v>760</v>
      </c>
    </row>
    <row r="610" spans="1:9">
      <c r="A610" s="95" t="s">
        <v>2336</v>
      </c>
      <c r="B610" s="95" t="s">
        <v>2337</v>
      </c>
      <c r="C610" s="101" t="s">
        <v>2334</v>
      </c>
      <c r="D610" s="98" t="s">
        <v>2335</v>
      </c>
      <c r="E610" s="98"/>
    </row>
    <row r="611" spans="1:9">
      <c r="A611" s="95" t="s">
        <v>2338</v>
      </c>
      <c r="B611" s="95" t="s">
        <v>2339</v>
      </c>
      <c r="C611" s="101" t="s">
        <v>2334</v>
      </c>
      <c r="D611" s="98" t="s">
        <v>2335</v>
      </c>
      <c r="E611" s="98"/>
    </row>
    <row r="612" spans="1:9">
      <c r="A612" s="95" t="s">
        <v>2340</v>
      </c>
      <c r="B612" s="95" t="s">
        <v>2341</v>
      </c>
      <c r="C612" s="101" t="s">
        <v>2334</v>
      </c>
      <c r="D612" s="98" t="s">
        <v>2335</v>
      </c>
      <c r="E612" s="98"/>
    </row>
    <row r="613" spans="1:9">
      <c r="A613" s="95" t="s">
        <v>2342</v>
      </c>
      <c r="B613" s="95" t="s">
        <v>2343</v>
      </c>
      <c r="C613" s="101" t="s">
        <v>2334</v>
      </c>
      <c r="D613" s="98" t="s">
        <v>2335</v>
      </c>
      <c r="E613" s="98"/>
    </row>
    <row r="614" spans="1:9">
      <c r="A614" s="95" t="s">
        <v>2344</v>
      </c>
      <c r="B614" s="95" t="s">
        <v>2345</v>
      </c>
      <c r="C614" s="101" t="s">
        <v>2334</v>
      </c>
      <c r="D614" s="98" t="s">
        <v>2335</v>
      </c>
      <c r="E614" s="98"/>
    </row>
    <row r="615" spans="1:9">
      <c r="A615" s="95" t="s">
        <v>2346</v>
      </c>
      <c r="B615" s="95" t="s">
        <v>2347</v>
      </c>
      <c r="C615" s="101" t="s">
        <v>2334</v>
      </c>
      <c r="D615" s="98" t="s">
        <v>2335</v>
      </c>
      <c r="E615" s="98"/>
    </row>
    <row r="616" spans="1:9">
      <c r="A616" s="95" t="s">
        <v>2348</v>
      </c>
      <c r="B616" s="95" t="s">
        <v>2349</v>
      </c>
      <c r="C616" s="101" t="s">
        <v>2334</v>
      </c>
      <c r="D616" s="98" t="s">
        <v>2335</v>
      </c>
      <c r="E616" s="98"/>
    </row>
    <row r="617" spans="1:9">
      <c r="A617" s="95" t="s">
        <v>2350</v>
      </c>
      <c r="B617" s="95" t="s">
        <v>2351</v>
      </c>
      <c r="C617" s="101" t="s">
        <v>2334</v>
      </c>
      <c r="D617" s="98" t="s">
        <v>2335</v>
      </c>
      <c r="E617" s="98"/>
    </row>
    <row r="618" spans="1:9">
      <c r="A618" s="95" t="s">
        <v>2352</v>
      </c>
      <c r="B618" s="95" t="s">
        <v>2353</v>
      </c>
      <c r="C618" s="101" t="s">
        <v>2334</v>
      </c>
      <c r="D618" s="98" t="s">
        <v>2335</v>
      </c>
      <c r="E618" s="98" t="s">
        <v>2097</v>
      </c>
    </row>
    <row r="619" spans="1:9">
      <c r="A619" s="95" t="s">
        <v>2354</v>
      </c>
      <c r="B619" s="95" t="s">
        <v>2355</v>
      </c>
      <c r="C619" s="101" t="s">
        <v>2356</v>
      </c>
      <c r="D619" s="98" t="s">
        <v>2357</v>
      </c>
      <c r="E619" s="98" t="s">
        <v>760</v>
      </c>
    </row>
    <row r="620" spans="1:9" s="108" customFormat="1" ht="25.5" customHeight="1">
      <c r="A620" s="95" t="s">
        <v>2358</v>
      </c>
      <c r="B620" s="95" t="s">
        <v>2359</v>
      </c>
      <c r="C620" s="101" t="s">
        <v>2360</v>
      </c>
      <c r="D620" s="98" t="s">
        <v>2361</v>
      </c>
      <c r="E620" s="98" t="s">
        <v>2362</v>
      </c>
      <c r="G620" s="74"/>
      <c r="H620" s="74"/>
      <c r="I620" s="74"/>
    </row>
    <row r="621" spans="1:9">
      <c r="A621" s="106" t="s">
        <v>2363</v>
      </c>
      <c r="B621" s="106" t="s">
        <v>2364</v>
      </c>
      <c r="C621" s="96" t="s">
        <v>2360</v>
      </c>
      <c r="D621" s="104" t="s">
        <v>2361</v>
      </c>
      <c r="E621" s="104" t="s">
        <v>2365</v>
      </c>
    </row>
    <row r="622" spans="1:9" ht="30">
      <c r="A622" s="95" t="s">
        <v>2366</v>
      </c>
      <c r="B622" s="95" t="s">
        <v>1935</v>
      </c>
      <c r="C622" s="96" t="s">
        <v>2367</v>
      </c>
      <c r="D622" s="104" t="s">
        <v>2368</v>
      </c>
      <c r="E622" s="104" t="s">
        <v>2369</v>
      </c>
    </row>
    <row r="623" spans="1:9">
      <c r="A623" s="95" t="s">
        <v>2370</v>
      </c>
      <c r="B623" s="95" t="s">
        <v>2371</v>
      </c>
      <c r="C623" s="101" t="s">
        <v>2372</v>
      </c>
      <c r="D623" s="98" t="s">
        <v>2373</v>
      </c>
      <c r="E623" s="98" t="s">
        <v>938</v>
      </c>
    </row>
    <row r="624" spans="1:9">
      <c r="A624" s="95" t="s">
        <v>2374</v>
      </c>
      <c r="B624" s="95" t="s">
        <v>2375</v>
      </c>
      <c r="C624" s="101" t="s">
        <v>2372</v>
      </c>
      <c r="D624" s="98" t="s">
        <v>2373</v>
      </c>
      <c r="E624" s="98"/>
    </row>
    <row r="625" spans="1:9" ht="38.25" customHeight="1">
      <c r="A625" s="95" t="s">
        <v>2376</v>
      </c>
      <c r="B625" s="95" t="s">
        <v>2377</v>
      </c>
      <c r="C625" s="101" t="s">
        <v>2372</v>
      </c>
      <c r="D625" s="98" t="s">
        <v>2373</v>
      </c>
      <c r="E625" s="118"/>
    </row>
    <row r="626" spans="1:9" s="108" customFormat="1" ht="45">
      <c r="A626" s="95" t="s">
        <v>2378</v>
      </c>
      <c r="B626" s="95" t="s">
        <v>2379</v>
      </c>
      <c r="C626" s="101" t="s">
        <v>2380</v>
      </c>
      <c r="D626" s="98" t="s">
        <v>2381</v>
      </c>
      <c r="E626" s="104" t="s">
        <v>2382</v>
      </c>
      <c r="G626" s="74"/>
      <c r="H626" s="74"/>
      <c r="I626" s="74"/>
    </row>
    <row r="627" spans="1:9" s="108" customFormat="1" ht="45">
      <c r="A627" s="106" t="s">
        <v>2383</v>
      </c>
      <c r="B627" s="106" t="s">
        <v>2384</v>
      </c>
      <c r="C627" s="96" t="s">
        <v>2385</v>
      </c>
      <c r="D627" s="104" t="s">
        <v>2386</v>
      </c>
      <c r="E627" s="104" t="s">
        <v>2387</v>
      </c>
      <c r="G627" s="74"/>
      <c r="H627" s="74"/>
      <c r="I627" s="74"/>
    </row>
    <row r="628" spans="1:9" s="108" customFormat="1">
      <c r="A628" s="106" t="s">
        <v>2388</v>
      </c>
      <c r="B628" s="106" t="s">
        <v>2389</v>
      </c>
      <c r="C628" s="96" t="s">
        <v>2385</v>
      </c>
      <c r="D628" s="104" t="s">
        <v>2386</v>
      </c>
      <c r="E628" s="119" t="s">
        <v>2390</v>
      </c>
      <c r="G628" s="74"/>
      <c r="H628" s="74"/>
      <c r="I628" s="74"/>
    </row>
    <row r="629" spans="1:9" s="108" customFormat="1">
      <c r="A629" s="106" t="s">
        <v>2391</v>
      </c>
      <c r="B629" s="106" t="s">
        <v>2392</v>
      </c>
      <c r="C629" s="96" t="s">
        <v>2385</v>
      </c>
      <c r="D629" s="104" t="s">
        <v>2386</v>
      </c>
      <c r="E629" s="113" t="s">
        <v>2393</v>
      </c>
      <c r="G629" s="74"/>
      <c r="H629" s="74"/>
      <c r="I629" s="74"/>
    </row>
    <row r="630" spans="1:9" s="108" customFormat="1">
      <c r="A630" s="106" t="s">
        <v>2394</v>
      </c>
      <c r="B630" s="106" t="s">
        <v>2395</v>
      </c>
      <c r="C630" s="96" t="s">
        <v>2396</v>
      </c>
      <c r="D630" s="104" t="s">
        <v>2397</v>
      </c>
      <c r="E630" s="104" t="s">
        <v>2398</v>
      </c>
      <c r="G630" s="74"/>
      <c r="H630" s="74"/>
      <c r="I630" s="74"/>
    </row>
    <row r="631" spans="1:9" s="108" customFormat="1">
      <c r="A631" s="106" t="s">
        <v>2399</v>
      </c>
      <c r="B631" s="106" t="s">
        <v>2400</v>
      </c>
      <c r="C631" s="96" t="s">
        <v>2396</v>
      </c>
      <c r="D631" s="104" t="s">
        <v>2397</v>
      </c>
      <c r="E631" s="104" t="s">
        <v>2401</v>
      </c>
      <c r="G631" s="74"/>
      <c r="H631" s="74"/>
      <c r="I631" s="74"/>
    </row>
    <row r="632" spans="1:9" s="108" customFormat="1">
      <c r="A632" s="106" t="s">
        <v>2402</v>
      </c>
      <c r="B632" s="106" t="s">
        <v>2403</v>
      </c>
      <c r="C632" s="96" t="s">
        <v>2396</v>
      </c>
      <c r="D632" s="104" t="s">
        <v>2397</v>
      </c>
      <c r="E632" s="104" t="s">
        <v>2401</v>
      </c>
      <c r="G632" s="74"/>
      <c r="H632" s="74"/>
      <c r="I632" s="74"/>
    </row>
    <row r="633" spans="1:9" s="108" customFormat="1">
      <c r="A633" s="106" t="s">
        <v>2404</v>
      </c>
      <c r="B633" s="106" t="s">
        <v>2405</v>
      </c>
      <c r="C633" s="96" t="s">
        <v>2396</v>
      </c>
      <c r="D633" s="104" t="s">
        <v>2397</v>
      </c>
      <c r="E633" s="104" t="s">
        <v>2401</v>
      </c>
      <c r="G633" s="74"/>
      <c r="H633" s="74"/>
      <c r="I633" s="74"/>
    </row>
    <row r="634" spans="1:9" s="108" customFormat="1">
      <c r="A634" s="106" t="s">
        <v>2406</v>
      </c>
      <c r="B634" s="106" t="s">
        <v>2407</v>
      </c>
      <c r="C634" s="96" t="s">
        <v>2396</v>
      </c>
      <c r="D634" s="104" t="s">
        <v>2397</v>
      </c>
      <c r="E634" s="104" t="s">
        <v>2401</v>
      </c>
      <c r="G634" s="74"/>
      <c r="H634" s="74"/>
      <c r="I634" s="74"/>
    </row>
    <row r="635" spans="1:9" s="108" customFormat="1">
      <c r="A635" s="106" t="s">
        <v>2408</v>
      </c>
      <c r="B635" s="106" t="s">
        <v>2409</v>
      </c>
      <c r="C635" s="96" t="s">
        <v>2396</v>
      </c>
      <c r="D635" s="104" t="s">
        <v>2397</v>
      </c>
      <c r="E635" s="104" t="s">
        <v>2401</v>
      </c>
      <c r="G635" s="74"/>
      <c r="H635" s="74"/>
      <c r="I635" s="74"/>
    </row>
    <row r="636" spans="1:9" s="108" customFormat="1">
      <c r="A636" s="106" t="s">
        <v>2410</v>
      </c>
      <c r="B636" s="106" t="s">
        <v>2411</v>
      </c>
      <c r="C636" s="96" t="s">
        <v>2396</v>
      </c>
      <c r="D636" s="104" t="s">
        <v>2397</v>
      </c>
      <c r="E636" s="104" t="s">
        <v>2401</v>
      </c>
      <c r="G636" s="74"/>
      <c r="H636" s="74"/>
      <c r="I636" s="74"/>
    </row>
    <row r="637" spans="1:9" s="108" customFormat="1">
      <c r="A637" s="106" t="s">
        <v>2412</v>
      </c>
      <c r="B637" s="106" t="s">
        <v>2413</v>
      </c>
      <c r="C637" s="96" t="s">
        <v>2396</v>
      </c>
      <c r="D637" s="104" t="s">
        <v>2397</v>
      </c>
      <c r="E637" s="104" t="s">
        <v>2401</v>
      </c>
      <c r="G637" s="74"/>
      <c r="H637" s="74"/>
      <c r="I637" s="74"/>
    </row>
    <row r="638" spans="1:9" s="108" customFormat="1">
      <c r="A638" s="106" t="s">
        <v>2414</v>
      </c>
      <c r="B638" s="106" t="s">
        <v>2415</v>
      </c>
      <c r="C638" s="96" t="s">
        <v>2396</v>
      </c>
      <c r="D638" s="104" t="s">
        <v>2397</v>
      </c>
      <c r="E638" s="104" t="s">
        <v>2401</v>
      </c>
      <c r="G638" s="74"/>
      <c r="H638" s="74"/>
      <c r="I638" s="74"/>
    </row>
    <row r="639" spans="1:9" s="108" customFormat="1">
      <c r="A639" s="106" t="s">
        <v>2416</v>
      </c>
      <c r="B639" s="106" t="s">
        <v>2417</v>
      </c>
      <c r="C639" s="96" t="s">
        <v>2396</v>
      </c>
      <c r="D639" s="104" t="s">
        <v>2397</v>
      </c>
      <c r="E639" s="104" t="s">
        <v>2401</v>
      </c>
      <c r="G639" s="74"/>
      <c r="H639" s="74"/>
      <c r="I639" s="74"/>
    </row>
    <row r="640" spans="1:9" s="108" customFormat="1">
      <c r="A640" s="106" t="s">
        <v>2418</v>
      </c>
      <c r="B640" s="106" t="s">
        <v>2419</v>
      </c>
      <c r="C640" s="96" t="s">
        <v>2396</v>
      </c>
      <c r="D640" s="104" t="s">
        <v>2397</v>
      </c>
      <c r="E640" s="104" t="s">
        <v>2401</v>
      </c>
      <c r="G640" s="74"/>
      <c r="H640" s="74"/>
      <c r="I640" s="74"/>
    </row>
    <row r="641" spans="1:9" s="108" customFormat="1">
      <c r="A641" s="106" t="s">
        <v>2420</v>
      </c>
      <c r="B641" s="106" t="s">
        <v>2421</v>
      </c>
      <c r="C641" s="96" t="s">
        <v>2422</v>
      </c>
      <c r="D641" s="104" t="s">
        <v>2423</v>
      </c>
      <c r="E641" s="104" t="s">
        <v>2398</v>
      </c>
      <c r="G641" s="74"/>
      <c r="H641" s="74"/>
      <c r="I641" s="74"/>
    </row>
    <row r="642" spans="1:9" s="108" customFormat="1" ht="25.5" customHeight="1">
      <c r="A642" s="106" t="s">
        <v>2424</v>
      </c>
      <c r="B642" s="106" t="s">
        <v>2425</v>
      </c>
      <c r="C642" s="96" t="s">
        <v>2422</v>
      </c>
      <c r="D642" s="104" t="s">
        <v>2423</v>
      </c>
      <c r="E642" s="104"/>
      <c r="G642" s="74"/>
      <c r="H642" s="74"/>
      <c r="I642" s="74"/>
    </row>
    <row r="643" spans="1:9" s="108" customFormat="1">
      <c r="A643" s="106" t="s">
        <v>2426</v>
      </c>
      <c r="B643" s="106" t="s">
        <v>2427</v>
      </c>
      <c r="C643" s="103" t="s">
        <v>2428</v>
      </c>
      <c r="D643" s="104" t="s">
        <v>2429</v>
      </c>
      <c r="E643" s="100" t="s">
        <v>2430</v>
      </c>
      <c r="G643" s="74"/>
      <c r="H643" s="74"/>
      <c r="I643" s="74"/>
    </row>
    <row r="644" spans="1:9">
      <c r="A644" s="106" t="s">
        <v>2431</v>
      </c>
      <c r="B644" s="106" t="s">
        <v>2432</v>
      </c>
      <c r="C644" s="103" t="s">
        <v>2428</v>
      </c>
      <c r="D644" s="104" t="s">
        <v>2429</v>
      </c>
      <c r="E644" s="113"/>
    </row>
    <row r="645" spans="1:9" s="108" customFormat="1">
      <c r="A645" s="95" t="s">
        <v>2433</v>
      </c>
      <c r="B645" s="95" t="s">
        <v>2434</v>
      </c>
      <c r="C645" s="101" t="s">
        <v>2435</v>
      </c>
      <c r="D645" s="98" t="s">
        <v>2436</v>
      </c>
      <c r="E645" s="98" t="s">
        <v>760</v>
      </c>
      <c r="G645" s="74"/>
      <c r="H645" s="74"/>
      <c r="I645" s="74"/>
    </row>
    <row r="646" spans="1:9">
      <c r="A646" s="106" t="s">
        <v>2437</v>
      </c>
      <c r="B646" s="106" t="s">
        <v>2438</v>
      </c>
      <c r="C646" s="101" t="s">
        <v>2435</v>
      </c>
      <c r="D646" s="98" t="s">
        <v>2436</v>
      </c>
      <c r="E646" s="98"/>
    </row>
    <row r="647" spans="1:9">
      <c r="A647" s="106" t="s">
        <v>2439</v>
      </c>
      <c r="B647" s="106" t="s">
        <v>2440</v>
      </c>
      <c r="C647" s="101" t="s">
        <v>2435</v>
      </c>
      <c r="D647" s="98" t="s">
        <v>2436</v>
      </c>
      <c r="E647" s="98"/>
    </row>
    <row r="648" spans="1:9">
      <c r="A648" s="95" t="s">
        <v>2441</v>
      </c>
      <c r="B648" s="95" t="s">
        <v>2442</v>
      </c>
      <c r="C648" s="101" t="s">
        <v>2443</v>
      </c>
      <c r="D648" s="98" t="s">
        <v>2444</v>
      </c>
      <c r="E648" s="98" t="s">
        <v>760</v>
      </c>
    </row>
    <row r="649" spans="1:9">
      <c r="A649" s="95" t="s">
        <v>2445</v>
      </c>
      <c r="B649" s="95" t="s">
        <v>2446</v>
      </c>
      <c r="C649" s="101" t="s">
        <v>2447</v>
      </c>
      <c r="D649" s="98" t="s">
        <v>2448</v>
      </c>
      <c r="E649" s="98" t="s">
        <v>760</v>
      </c>
    </row>
    <row r="650" spans="1:9">
      <c r="A650" s="95" t="s">
        <v>2449</v>
      </c>
      <c r="B650" s="95" t="s">
        <v>2450</v>
      </c>
      <c r="C650" s="101" t="s">
        <v>2451</v>
      </c>
      <c r="D650" s="98" t="s">
        <v>2452</v>
      </c>
      <c r="E650" s="98" t="s">
        <v>760</v>
      </c>
    </row>
    <row r="651" spans="1:9">
      <c r="A651" s="95" t="s">
        <v>2453</v>
      </c>
      <c r="B651" s="95" t="s">
        <v>2454</v>
      </c>
      <c r="C651" s="101" t="s">
        <v>2451</v>
      </c>
      <c r="D651" s="98" t="s">
        <v>2452</v>
      </c>
      <c r="E651" s="98"/>
    </row>
    <row r="652" spans="1:9" ht="81.75" customHeight="1">
      <c r="A652" s="95" t="s">
        <v>2455</v>
      </c>
      <c r="B652" s="95" t="s">
        <v>2456</v>
      </c>
      <c r="C652" s="101" t="s">
        <v>2457</v>
      </c>
      <c r="D652" s="98" t="s">
        <v>2458</v>
      </c>
      <c r="E652" s="98" t="s">
        <v>2459</v>
      </c>
    </row>
    <row r="653" spans="1:9" ht="30">
      <c r="A653" s="95" t="s">
        <v>2460</v>
      </c>
      <c r="B653" s="95" t="s">
        <v>2461</v>
      </c>
      <c r="C653" s="101" t="s">
        <v>2457</v>
      </c>
      <c r="D653" s="98" t="s">
        <v>2458</v>
      </c>
      <c r="E653" s="98" t="s">
        <v>2462</v>
      </c>
    </row>
    <row r="654" spans="1:9">
      <c r="A654" s="95" t="s">
        <v>2463</v>
      </c>
      <c r="B654" s="95" t="s">
        <v>2464</v>
      </c>
      <c r="C654" s="101" t="s">
        <v>2465</v>
      </c>
      <c r="D654" s="98" t="s">
        <v>2466</v>
      </c>
      <c r="E654" s="98" t="s">
        <v>2467</v>
      </c>
    </row>
    <row r="655" spans="1:9">
      <c r="A655" s="95" t="s">
        <v>2468</v>
      </c>
      <c r="B655" s="95" t="s">
        <v>2469</v>
      </c>
      <c r="C655" s="101" t="s">
        <v>2470</v>
      </c>
      <c r="D655" s="98" t="s">
        <v>2471</v>
      </c>
      <c r="E655" s="98" t="s">
        <v>2472</v>
      </c>
    </row>
    <row r="656" spans="1:9">
      <c r="A656" s="95" t="s">
        <v>2473</v>
      </c>
      <c r="B656" s="95" t="s">
        <v>2474</v>
      </c>
      <c r="C656" s="101" t="s">
        <v>2475</v>
      </c>
      <c r="D656" s="98" t="s">
        <v>2476</v>
      </c>
      <c r="E656" s="98" t="s">
        <v>2467</v>
      </c>
    </row>
    <row r="657" spans="1:5">
      <c r="A657" s="95" t="s">
        <v>2477</v>
      </c>
      <c r="B657" s="95" t="s">
        <v>2478</v>
      </c>
      <c r="C657" s="101" t="s">
        <v>2475</v>
      </c>
      <c r="D657" s="98" t="s">
        <v>2476</v>
      </c>
      <c r="E657" s="98" t="s">
        <v>2479</v>
      </c>
    </row>
    <row r="658" spans="1:5">
      <c r="A658" s="95" t="s">
        <v>2480</v>
      </c>
      <c r="B658" s="95" t="s">
        <v>2481</v>
      </c>
      <c r="C658" s="101" t="s">
        <v>2475</v>
      </c>
      <c r="D658" s="98" t="s">
        <v>2476</v>
      </c>
      <c r="E658" s="98"/>
    </row>
    <row r="659" spans="1:5" ht="30">
      <c r="A659" s="95" t="s">
        <v>2482</v>
      </c>
      <c r="B659" s="95" t="s">
        <v>2185</v>
      </c>
      <c r="C659" s="101" t="s">
        <v>2475</v>
      </c>
      <c r="D659" s="98" t="s">
        <v>2476</v>
      </c>
      <c r="E659" s="98" t="s">
        <v>2483</v>
      </c>
    </row>
    <row r="660" spans="1:5">
      <c r="A660" s="95" t="s">
        <v>2484</v>
      </c>
      <c r="B660" s="95" t="s">
        <v>2485</v>
      </c>
      <c r="C660" s="101" t="s">
        <v>2486</v>
      </c>
      <c r="D660" s="98" t="s">
        <v>2487</v>
      </c>
      <c r="E660" s="98" t="s">
        <v>2488</v>
      </c>
    </row>
    <row r="661" spans="1:5">
      <c r="A661" s="95" t="s">
        <v>2489</v>
      </c>
      <c r="B661" s="95" t="s">
        <v>2490</v>
      </c>
      <c r="C661" s="101" t="s">
        <v>2491</v>
      </c>
      <c r="D661" s="98" t="s">
        <v>2492</v>
      </c>
      <c r="E661" s="98" t="s">
        <v>2493</v>
      </c>
    </row>
    <row r="662" spans="1:5" ht="25.5" customHeight="1">
      <c r="A662" s="95" t="s">
        <v>2494</v>
      </c>
      <c r="B662" s="95" t="s">
        <v>2495</v>
      </c>
      <c r="C662" s="101" t="s">
        <v>2496</v>
      </c>
      <c r="D662" s="98" t="s">
        <v>2497</v>
      </c>
      <c r="E662" s="98" t="s">
        <v>760</v>
      </c>
    </row>
    <row r="663" spans="1:5">
      <c r="A663" s="95" t="s">
        <v>2498</v>
      </c>
      <c r="B663" s="95" t="s">
        <v>2499</v>
      </c>
      <c r="C663" s="101" t="s">
        <v>2500</v>
      </c>
      <c r="D663" s="98" t="s">
        <v>2501</v>
      </c>
      <c r="E663" s="104" t="s">
        <v>2502</v>
      </c>
    </row>
    <row r="664" spans="1:5">
      <c r="A664" s="95" t="s">
        <v>2503</v>
      </c>
      <c r="B664" s="95" t="s">
        <v>2504</v>
      </c>
      <c r="C664" s="101" t="s">
        <v>2505</v>
      </c>
      <c r="D664" s="98" t="s">
        <v>2506</v>
      </c>
      <c r="E664" s="98" t="s">
        <v>760</v>
      </c>
    </row>
    <row r="665" spans="1:5">
      <c r="A665" s="95" t="s">
        <v>2507</v>
      </c>
      <c r="B665" s="95" t="s">
        <v>2508</v>
      </c>
      <c r="C665" s="101" t="s">
        <v>2505</v>
      </c>
      <c r="D665" s="98" t="s">
        <v>2506</v>
      </c>
      <c r="E665" s="98"/>
    </row>
    <row r="666" spans="1:5" ht="30">
      <c r="A666" s="95" t="s">
        <v>2509</v>
      </c>
      <c r="B666" s="95" t="s">
        <v>2510</v>
      </c>
      <c r="C666" s="101" t="s">
        <v>2511</v>
      </c>
      <c r="D666" s="98" t="s">
        <v>2512</v>
      </c>
      <c r="E666" s="98" t="s">
        <v>760</v>
      </c>
    </row>
    <row r="667" spans="1:5">
      <c r="A667" s="95" t="s">
        <v>2513</v>
      </c>
      <c r="B667" s="95" t="s">
        <v>2514</v>
      </c>
      <c r="C667" s="101" t="s">
        <v>2515</v>
      </c>
      <c r="D667" s="98" t="s">
        <v>2516</v>
      </c>
      <c r="E667" s="98" t="s">
        <v>938</v>
      </c>
    </row>
    <row r="668" spans="1:5">
      <c r="A668" s="95" t="s">
        <v>2517</v>
      </c>
      <c r="B668" s="95" t="s">
        <v>2518</v>
      </c>
      <c r="C668" s="101" t="s">
        <v>2515</v>
      </c>
      <c r="D668" s="98" t="s">
        <v>2516</v>
      </c>
      <c r="E668" s="98"/>
    </row>
    <row r="669" spans="1:5">
      <c r="A669" s="95" t="s">
        <v>2519</v>
      </c>
      <c r="B669" s="95" t="s">
        <v>2520</v>
      </c>
      <c r="C669" s="101" t="s">
        <v>2515</v>
      </c>
      <c r="D669" s="98" t="s">
        <v>2516</v>
      </c>
      <c r="E669" s="98"/>
    </row>
    <row r="670" spans="1:5">
      <c r="A670" s="95" t="s">
        <v>2521</v>
      </c>
      <c r="B670" s="95" t="s">
        <v>2522</v>
      </c>
      <c r="C670" s="101" t="s">
        <v>2515</v>
      </c>
      <c r="D670" s="98" t="s">
        <v>2516</v>
      </c>
      <c r="E670" s="98"/>
    </row>
    <row r="671" spans="1:5">
      <c r="A671" s="95" t="s">
        <v>2523</v>
      </c>
      <c r="B671" s="95" t="s">
        <v>2524</v>
      </c>
      <c r="C671" s="101" t="s">
        <v>2525</v>
      </c>
      <c r="D671" s="98" t="s">
        <v>2526</v>
      </c>
      <c r="E671" s="98" t="s">
        <v>938</v>
      </c>
    </row>
    <row r="672" spans="1:5">
      <c r="A672" s="95" t="s">
        <v>2527</v>
      </c>
      <c r="B672" s="95" t="s">
        <v>2528</v>
      </c>
      <c r="C672" s="101" t="s">
        <v>2525</v>
      </c>
      <c r="D672" s="98" t="s">
        <v>2526</v>
      </c>
      <c r="E672" s="98"/>
    </row>
    <row r="673" spans="1:5" ht="30">
      <c r="A673" s="95" t="s">
        <v>2529</v>
      </c>
      <c r="B673" s="98" t="s">
        <v>2530</v>
      </c>
      <c r="C673" s="101" t="s">
        <v>2525</v>
      </c>
      <c r="D673" s="98" t="s">
        <v>2526</v>
      </c>
      <c r="E673" s="98" t="s">
        <v>2531</v>
      </c>
    </row>
    <row r="674" spans="1:5">
      <c r="A674" s="95" t="s">
        <v>2532</v>
      </c>
      <c r="B674" s="95" t="s">
        <v>2533</v>
      </c>
      <c r="C674" s="101" t="s">
        <v>2525</v>
      </c>
      <c r="D674" s="98" t="s">
        <v>2526</v>
      </c>
      <c r="E674" s="98" t="s">
        <v>2534</v>
      </c>
    </row>
    <row r="675" spans="1:5">
      <c r="A675" s="95" t="s">
        <v>2535</v>
      </c>
      <c r="B675" s="95" t="s">
        <v>2536</v>
      </c>
      <c r="C675" s="101" t="s">
        <v>2537</v>
      </c>
      <c r="D675" s="98" t="s">
        <v>2538</v>
      </c>
      <c r="E675" s="98" t="s">
        <v>2539</v>
      </c>
    </row>
    <row r="676" spans="1:5">
      <c r="A676" s="95" t="s">
        <v>2540</v>
      </c>
      <c r="B676" s="95" t="s">
        <v>2541</v>
      </c>
      <c r="C676" s="101" t="s">
        <v>2537</v>
      </c>
      <c r="D676" s="98" t="s">
        <v>2538</v>
      </c>
      <c r="E676" s="98"/>
    </row>
    <row r="677" spans="1:5">
      <c r="A677" s="95" t="s">
        <v>2542</v>
      </c>
      <c r="B677" s="95" t="s">
        <v>2543</v>
      </c>
      <c r="C677" s="101" t="s">
        <v>2544</v>
      </c>
      <c r="D677" s="98" t="s">
        <v>2545</v>
      </c>
      <c r="E677" s="98" t="s">
        <v>760</v>
      </c>
    </row>
    <row r="678" spans="1:5">
      <c r="A678" s="95" t="s">
        <v>2546</v>
      </c>
      <c r="B678" s="95" t="s">
        <v>2547</v>
      </c>
      <c r="C678" s="101" t="s">
        <v>2548</v>
      </c>
      <c r="D678" s="98" t="s">
        <v>2549</v>
      </c>
      <c r="E678" s="98" t="s">
        <v>2550</v>
      </c>
    </row>
    <row r="679" spans="1:5">
      <c r="A679" s="95" t="s">
        <v>2551</v>
      </c>
      <c r="B679" s="95" t="s">
        <v>2552</v>
      </c>
      <c r="C679" s="101" t="s">
        <v>2548</v>
      </c>
      <c r="D679" s="98" t="s">
        <v>2549</v>
      </c>
      <c r="E679" s="98" t="s">
        <v>2550</v>
      </c>
    </row>
    <row r="680" spans="1:5">
      <c r="A680" s="95" t="s">
        <v>2553</v>
      </c>
      <c r="B680" s="95" t="s">
        <v>2554</v>
      </c>
      <c r="C680" s="101" t="s">
        <v>2555</v>
      </c>
      <c r="D680" s="98" t="s">
        <v>2556</v>
      </c>
      <c r="E680" s="98" t="s">
        <v>1743</v>
      </c>
    </row>
    <row r="681" spans="1:5" ht="81" customHeight="1">
      <c r="A681" s="95" t="s">
        <v>2557</v>
      </c>
      <c r="B681" s="95" t="s">
        <v>2558</v>
      </c>
      <c r="C681" s="101" t="s">
        <v>2555</v>
      </c>
      <c r="D681" s="98" t="s">
        <v>2556</v>
      </c>
      <c r="E681" s="104" t="s">
        <v>2559</v>
      </c>
    </row>
    <row r="682" spans="1:5" ht="30">
      <c r="A682" s="95" t="s">
        <v>2560</v>
      </c>
      <c r="B682" s="95" t="s">
        <v>2561</v>
      </c>
      <c r="C682" s="101" t="s">
        <v>2562</v>
      </c>
      <c r="D682" s="98" t="s">
        <v>2563</v>
      </c>
      <c r="E682" s="98" t="s">
        <v>2564</v>
      </c>
    </row>
    <row r="683" spans="1:5">
      <c r="A683" s="95" t="s">
        <v>2565</v>
      </c>
      <c r="B683" s="95" t="s">
        <v>2566</v>
      </c>
      <c r="C683" s="101" t="s">
        <v>2562</v>
      </c>
      <c r="D683" s="98" t="s">
        <v>2563</v>
      </c>
      <c r="E683" s="104" t="s">
        <v>2567</v>
      </c>
    </row>
    <row r="684" spans="1:5">
      <c r="A684" s="95" t="s">
        <v>2568</v>
      </c>
      <c r="B684" s="95" t="s">
        <v>2569</v>
      </c>
      <c r="C684" s="101" t="s">
        <v>2570</v>
      </c>
      <c r="D684" s="98" t="s">
        <v>2571</v>
      </c>
      <c r="E684" s="98" t="s">
        <v>2572</v>
      </c>
    </row>
    <row r="685" spans="1:5" ht="30">
      <c r="A685" s="95" t="s">
        <v>2573</v>
      </c>
      <c r="B685" s="95" t="s">
        <v>2574</v>
      </c>
      <c r="C685" s="101" t="s">
        <v>2575</v>
      </c>
      <c r="D685" s="98" t="s">
        <v>2576</v>
      </c>
      <c r="E685" s="98" t="s">
        <v>2572</v>
      </c>
    </row>
    <row r="686" spans="1:5">
      <c r="A686" s="95" t="s">
        <v>2577</v>
      </c>
      <c r="B686" s="95" t="s">
        <v>2578</v>
      </c>
      <c r="C686" s="101" t="s">
        <v>2579</v>
      </c>
      <c r="D686" s="98" t="s">
        <v>2580</v>
      </c>
      <c r="E686" s="98" t="s">
        <v>760</v>
      </c>
    </row>
    <row r="687" spans="1:5">
      <c r="A687" s="95" t="s">
        <v>2581</v>
      </c>
      <c r="B687" s="95" t="s">
        <v>2582</v>
      </c>
      <c r="C687" s="101" t="s">
        <v>2583</v>
      </c>
      <c r="D687" s="98" t="s">
        <v>2584</v>
      </c>
      <c r="E687" s="98" t="s">
        <v>760</v>
      </c>
    </row>
    <row r="688" spans="1:5">
      <c r="A688" s="95" t="s">
        <v>2585</v>
      </c>
      <c r="B688" s="95" t="s">
        <v>2586</v>
      </c>
      <c r="C688" s="101" t="s">
        <v>2583</v>
      </c>
      <c r="D688" s="98" t="s">
        <v>2584</v>
      </c>
      <c r="E688" s="98"/>
    </row>
    <row r="689" spans="1:5">
      <c r="A689" s="95" t="s">
        <v>2587</v>
      </c>
      <c r="B689" s="95" t="s">
        <v>2588</v>
      </c>
      <c r="C689" s="101" t="s">
        <v>2589</v>
      </c>
      <c r="D689" s="98" t="s">
        <v>2590</v>
      </c>
      <c r="E689" s="98" t="s">
        <v>760</v>
      </c>
    </row>
    <row r="690" spans="1:5">
      <c r="A690" s="95" t="s">
        <v>2591</v>
      </c>
      <c r="B690" s="95" t="s">
        <v>2592</v>
      </c>
      <c r="C690" s="101" t="s">
        <v>2593</v>
      </c>
      <c r="D690" s="98" t="s">
        <v>2594</v>
      </c>
      <c r="E690" s="98" t="s">
        <v>760</v>
      </c>
    </row>
    <row r="691" spans="1:5">
      <c r="A691" s="95" t="s">
        <v>2595</v>
      </c>
      <c r="B691" s="95" t="s">
        <v>2596</v>
      </c>
      <c r="C691" s="101" t="s">
        <v>2593</v>
      </c>
      <c r="D691" s="98" t="s">
        <v>2594</v>
      </c>
      <c r="E691" s="98"/>
    </row>
    <row r="692" spans="1:5">
      <c r="A692" s="95" t="s">
        <v>2597</v>
      </c>
      <c r="B692" s="95" t="s">
        <v>2598</v>
      </c>
      <c r="C692" s="101" t="s">
        <v>2593</v>
      </c>
      <c r="D692" s="98" t="s">
        <v>2594</v>
      </c>
      <c r="E692" s="98"/>
    </row>
    <row r="693" spans="1:5">
      <c r="A693" s="95" t="s">
        <v>2599</v>
      </c>
      <c r="B693" s="95" t="s">
        <v>2600</v>
      </c>
      <c r="C693" s="101" t="s">
        <v>2593</v>
      </c>
      <c r="D693" s="98" t="s">
        <v>2594</v>
      </c>
    </row>
    <row r="694" spans="1:5" ht="30">
      <c r="A694" s="95" t="s">
        <v>2601</v>
      </c>
      <c r="B694" s="98" t="s">
        <v>2602</v>
      </c>
      <c r="C694" s="101" t="s">
        <v>2593</v>
      </c>
      <c r="D694" s="98" t="s">
        <v>2594</v>
      </c>
    </row>
    <row r="695" spans="1:5">
      <c r="A695" s="95" t="s">
        <v>2603</v>
      </c>
      <c r="B695" s="95" t="s">
        <v>2604</v>
      </c>
      <c r="C695" s="101" t="s">
        <v>2593</v>
      </c>
      <c r="D695" s="98" t="s">
        <v>2594</v>
      </c>
      <c r="E695" s="98"/>
    </row>
    <row r="696" spans="1:5">
      <c r="A696" s="95" t="s">
        <v>2605</v>
      </c>
      <c r="B696" s="95" t="s">
        <v>2606</v>
      </c>
      <c r="C696" s="101" t="s">
        <v>2607</v>
      </c>
      <c r="D696" s="98" t="s">
        <v>2608</v>
      </c>
      <c r="E696" s="98" t="s">
        <v>760</v>
      </c>
    </row>
    <row r="697" spans="1:5">
      <c r="A697" s="95" t="s">
        <v>2609</v>
      </c>
      <c r="B697" s="95" t="s">
        <v>2610</v>
      </c>
      <c r="C697" s="101" t="s">
        <v>2607</v>
      </c>
      <c r="D697" s="98" t="s">
        <v>2608</v>
      </c>
      <c r="E697" s="98"/>
    </row>
    <row r="698" spans="1:5">
      <c r="A698" s="95" t="s">
        <v>2611</v>
      </c>
      <c r="B698" s="95" t="s">
        <v>2612</v>
      </c>
      <c r="C698" s="101" t="s">
        <v>2607</v>
      </c>
      <c r="D698" s="98" t="s">
        <v>2608</v>
      </c>
      <c r="E698" s="98"/>
    </row>
    <row r="699" spans="1:5">
      <c r="A699" s="95" t="s">
        <v>2613</v>
      </c>
      <c r="B699" s="95" t="s">
        <v>2614</v>
      </c>
      <c r="C699" s="101" t="s">
        <v>2607</v>
      </c>
      <c r="D699" s="98" t="s">
        <v>2608</v>
      </c>
      <c r="E699" s="98"/>
    </row>
    <row r="700" spans="1:5">
      <c r="A700" s="95" t="s">
        <v>2615</v>
      </c>
      <c r="B700" s="95" t="s">
        <v>2616</v>
      </c>
      <c r="C700" s="101" t="s">
        <v>2607</v>
      </c>
      <c r="D700" s="98" t="s">
        <v>2608</v>
      </c>
      <c r="E700" s="98"/>
    </row>
    <row r="701" spans="1:5">
      <c r="A701" s="95" t="s">
        <v>2617</v>
      </c>
      <c r="B701" s="95" t="s">
        <v>2618</v>
      </c>
      <c r="C701" s="101" t="s">
        <v>2607</v>
      </c>
      <c r="D701" s="98" t="s">
        <v>2608</v>
      </c>
      <c r="E701" s="98"/>
    </row>
    <row r="702" spans="1:5">
      <c r="A702" s="95" t="s">
        <v>2619</v>
      </c>
      <c r="B702" s="95" t="s">
        <v>2620</v>
      </c>
      <c r="C702" s="101" t="s">
        <v>2607</v>
      </c>
      <c r="D702" s="98" t="s">
        <v>2608</v>
      </c>
      <c r="E702" s="98"/>
    </row>
    <row r="703" spans="1:5" ht="30">
      <c r="A703" s="106" t="s">
        <v>2621</v>
      </c>
      <c r="B703" s="106" t="s">
        <v>2159</v>
      </c>
      <c r="C703" s="107" t="s">
        <v>2622</v>
      </c>
      <c r="D703" s="104" t="s">
        <v>2623</v>
      </c>
      <c r="E703" s="98" t="s">
        <v>2624</v>
      </c>
    </row>
    <row r="704" spans="1:5" ht="30">
      <c r="A704" s="106" t="s">
        <v>2163</v>
      </c>
      <c r="B704" s="106" t="s">
        <v>2164</v>
      </c>
      <c r="C704" s="107" t="s">
        <v>2622</v>
      </c>
      <c r="D704" s="104" t="s">
        <v>2623</v>
      </c>
      <c r="E704" s="98" t="s">
        <v>2625</v>
      </c>
    </row>
    <row r="706" spans="1:9" s="85" customFormat="1">
      <c r="A706" s="121" t="s">
        <v>2626</v>
      </c>
      <c r="C706" s="86"/>
      <c r="D706" s="87"/>
      <c r="E706" s="87"/>
      <c r="F706" s="88"/>
      <c r="G706" s="74"/>
      <c r="H706" s="74"/>
      <c r="I706" s="74"/>
    </row>
  </sheetData>
  <mergeCells count="1">
    <mergeCell ref="A2:E2"/>
  </mergeCells>
  <printOptions gridLines="1"/>
  <pageMargins left="0.45" right="0.45" top="0.75" bottom="0.75" header="0.3" footer="0.3"/>
  <pageSetup scale="77" fitToHeight="52"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FE3E2-4A22-C349-A33D-F3EF46F9014F}">
  <dimension ref="A1:C90"/>
  <sheetViews>
    <sheetView workbookViewId="0">
      <selection activeCell="E548" sqref="E548"/>
    </sheetView>
  </sheetViews>
  <sheetFormatPr baseColWidth="10" defaultColWidth="8.83203125" defaultRowHeight="13"/>
  <cols>
    <col min="1" max="1" width="8.83203125" style="28"/>
    <col min="2" max="2" width="86.33203125" style="28" customWidth="1"/>
    <col min="3" max="16384" width="8.83203125" style="28"/>
  </cols>
  <sheetData>
    <row r="1" spans="1:3">
      <c r="A1" s="122" t="s">
        <v>2627</v>
      </c>
    </row>
    <row r="3" spans="1:3">
      <c r="A3" s="28" t="s">
        <v>2628</v>
      </c>
      <c r="B3" s="28" t="s">
        <v>2629</v>
      </c>
      <c r="C3" s="28" t="s">
        <v>2630</v>
      </c>
    </row>
    <row r="4" spans="1:3">
      <c r="A4" s="28">
        <v>2120</v>
      </c>
      <c r="B4" s="28" t="s">
        <v>2631</v>
      </c>
      <c r="C4" s="28">
        <v>700110</v>
      </c>
    </row>
    <row r="5" spans="1:3">
      <c r="A5" s="28">
        <v>210310</v>
      </c>
      <c r="B5" s="28" t="s">
        <v>2632</v>
      </c>
      <c r="C5" s="28">
        <v>211310</v>
      </c>
    </row>
    <row r="6" spans="1:3">
      <c r="A6" s="28">
        <v>210901</v>
      </c>
      <c r="B6" s="28" t="s">
        <v>2633</v>
      </c>
      <c r="C6" s="28">
        <v>910050</v>
      </c>
    </row>
    <row r="7" spans="1:3">
      <c r="A7" s="28">
        <v>210902</v>
      </c>
      <c r="B7" s="28" t="s">
        <v>2634</v>
      </c>
      <c r="C7" s="28">
        <v>910100</v>
      </c>
    </row>
    <row r="8" spans="1:3">
      <c r="A8" s="28">
        <v>220901</v>
      </c>
      <c r="B8" s="28" t="s">
        <v>2635</v>
      </c>
      <c r="C8" s="28">
        <v>340911</v>
      </c>
    </row>
    <row r="9" spans="1:3">
      <c r="A9" s="28">
        <v>220902</v>
      </c>
      <c r="B9" s="28" t="s">
        <v>2636</v>
      </c>
      <c r="C9" s="28">
        <v>340912</v>
      </c>
    </row>
    <row r="10" spans="1:3">
      <c r="A10" s="28">
        <v>230901</v>
      </c>
      <c r="B10" s="28" t="s">
        <v>2637</v>
      </c>
      <c r="C10" s="28">
        <v>790640</v>
      </c>
    </row>
    <row r="11" spans="1:3">
      <c r="A11" s="28">
        <v>250911</v>
      </c>
      <c r="B11" s="28" t="s">
        <v>2638</v>
      </c>
      <c r="C11" s="28">
        <v>252911</v>
      </c>
    </row>
    <row r="12" spans="1:3">
      <c r="A12" s="28">
        <v>250912</v>
      </c>
      <c r="B12" s="28" t="s">
        <v>2639</v>
      </c>
      <c r="C12" s="28">
        <v>252912</v>
      </c>
    </row>
    <row r="13" spans="1:3">
      <c r="A13" s="28">
        <v>270902</v>
      </c>
      <c r="B13" s="28" t="s">
        <v>2640</v>
      </c>
      <c r="C13" s="28">
        <v>340903</v>
      </c>
    </row>
    <row r="14" spans="1:3">
      <c r="A14" s="28">
        <v>270903</v>
      </c>
      <c r="B14" s="28" t="s">
        <v>2641</v>
      </c>
      <c r="C14" s="28">
        <v>340903</v>
      </c>
    </row>
    <row r="15" spans="1:3">
      <c r="A15" s="28">
        <v>310231</v>
      </c>
      <c r="B15" s="28" t="s">
        <v>2642</v>
      </c>
      <c r="C15" s="28">
        <v>311230</v>
      </c>
    </row>
    <row r="16" spans="1:3">
      <c r="A16" s="28">
        <v>310232</v>
      </c>
      <c r="B16" s="28" t="s">
        <v>2643</v>
      </c>
      <c r="C16" s="28">
        <v>311230</v>
      </c>
    </row>
    <row r="17" spans="1:3">
      <c r="A17" s="28">
        <v>310333</v>
      </c>
      <c r="B17" s="28" t="s">
        <v>2644</v>
      </c>
      <c r="C17" s="28">
        <v>310320</v>
      </c>
    </row>
    <row r="18" spans="1:3">
      <c r="A18" s="28">
        <v>310400</v>
      </c>
      <c r="B18" s="28" t="s">
        <v>2645</v>
      </c>
      <c r="C18" s="28">
        <v>312230</v>
      </c>
    </row>
    <row r="19" spans="1:3">
      <c r="A19" s="28">
        <v>320130</v>
      </c>
      <c r="B19" s="28" t="s">
        <v>2646</v>
      </c>
      <c r="C19" s="28">
        <v>322130</v>
      </c>
    </row>
    <row r="20" spans="1:3">
      <c r="A20" s="28">
        <v>320150</v>
      </c>
      <c r="B20" s="28" t="s">
        <v>2647</v>
      </c>
      <c r="C20" s="28">
        <v>321150</v>
      </c>
    </row>
    <row r="21" spans="1:3">
      <c r="A21" s="28">
        <v>320631</v>
      </c>
      <c r="B21" s="28" t="s">
        <v>2648</v>
      </c>
      <c r="C21" s="28">
        <v>230150</v>
      </c>
    </row>
    <row r="22" spans="1:3">
      <c r="A22" s="28">
        <v>340410</v>
      </c>
      <c r="B22" s="28" t="s">
        <v>2649</v>
      </c>
      <c r="C22" s="28">
        <v>340903</v>
      </c>
    </row>
    <row r="23" spans="1:3">
      <c r="A23" s="28">
        <v>340901</v>
      </c>
      <c r="B23" s="28" t="s">
        <v>2650</v>
      </c>
      <c r="C23" s="28">
        <v>340907</v>
      </c>
    </row>
    <row r="24" spans="1:3">
      <c r="A24" s="28">
        <v>510110</v>
      </c>
      <c r="B24" s="28" t="s">
        <v>2651</v>
      </c>
      <c r="C24" s="28">
        <v>680220</v>
      </c>
    </row>
    <row r="25" spans="1:3">
      <c r="A25" s="28">
        <v>510901</v>
      </c>
      <c r="B25" s="28" t="s">
        <v>2652</v>
      </c>
      <c r="C25" s="28">
        <v>680220</v>
      </c>
    </row>
    <row r="26" spans="1:3">
      <c r="A26" s="28">
        <v>510902</v>
      </c>
      <c r="B26" s="28" t="s">
        <v>2653</v>
      </c>
      <c r="C26" s="28">
        <v>680220</v>
      </c>
    </row>
    <row r="27" spans="1:3">
      <c r="A27" s="28">
        <v>520310</v>
      </c>
      <c r="B27" s="28" t="s">
        <v>2654</v>
      </c>
      <c r="C27" s="28">
        <v>680903</v>
      </c>
    </row>
    <row r="28" spans="1:3">
      <c r="A28" s="28">
        <v>520410</v>
      </c>
      <c r="B28" s="28" t="s">
        <v>2655</v>
      </c>
      <c r="C28" s="28">
        <v>680903</v>
      </c>
    </row>
    <row r="29" spans="1:3">
      <c r="A29" s="28">
        <v>530110</v>
      </c>
      <c r="B29" s="28" t="s">
        <v>2656</v>
      </c>
      <c r="C29" s="28">
        <v>531110</v>
      </c>
    </row>
    <row r="30" spans="1:3">
      <c r="A30" s="28">
        <v>550320</v>
      </c>
      <c r="B30" s="28" t="s">
        <v>2657</v>
      </c>
      <c r="C30" s="28">
        <v>551320</v>
      </c>
    </row>
    <row r="31" spans="1:3">
      <c r="A31" s="28">
        <v>570230</v>
      </c>
      <c r="B31" s="28" t="s">
        <v>2658</v>
      </c>
      <c r="C31" s="28">
        <v>572230</v>
      </c>
    </row>
    <row r="32" spans="1:3">
      <c r="A32" s="28">
        <v>580901</v>
      </c>
      <c r="B32" s="28" t="s">
        <v>2659</v>
      </c>
      <c r="C32" s="28">
        <v>580903</v>
      </c>
    </row>
    <row r="33" spans="1:3">
      <c r="A33" s="28">
        <v>580907</v>
      </c>
      <c r="B33" s="28" t="s">
        <v>2660</v>
      </c>
      <c r="C33" s="28">
        <v>580903</v>
      </c>
    </row>
    <row r="34" spans="1:3">
      <c r="A34" s="28">
        <v>620310</v>
      </c>
      <c r="B34" s="28" t="s">
        <v>2661</v>
      </c>
      <c r="C34" s="28">
        <v>620925</v>
      </c>
    </row>
    <row r="35" spans="1:3">
      <c r="A35" s="28">
        <v>620904</v>
      </c>
      <c r="B35" s="28" t="s">
        <v>2662</v>
      </c>
      <c r="C35" s="28">
        <v>621904</v>
      </c>
    </row>
    <row r="36" spans="1:3">
      <c r="A36" s="28">
        <v>620917</v>
      </c>
      <c r="B36" s="28" t="s">
        <v>2663</v>
      </c>
      <c r="C36" s="28">
        <v>620916</v>
      </c>
    </row>
    <row r="37" spans="1:3">
      <c r="A37" s="28">
        <v>620918</v>
      </c>
      <c r="B37" s="28" t="s">
        <v>2664</v>
      </c>
      <c r="C37" s="28">
        <v>620916</v>
      </c>
    </row>
    <row r="38" spans="1:3">
      <c r="A38" s="28">
        <v>640430</v>
      </c>
      <c r="B38" s="28" t="s">
        <v>2665</v>
      </c>
      <c r="C38" s="28">
        <v>330310</v>
      </c>
    </row>
    <row r="39" spans="1:3">
      <c r="A39" s="28">
        <v>660210</v>
      </c>
      <c r="B39" s="28" t="s">
        <v>2666</v>
      </c>
      <c r="C39" s="28">
        <v>661210</v>
      </c>
    </row>
    <row r="40" spans="1:3">
      <c r="A40" s="28">
        <v>660901</v>
      </c>
      <c r="B40" s="28" t="s">
        <v>2667</v>
      </c>
      <c r="C40" s="28">
        <v>661900</v>
      </c>
    </row>
    <row r="41" spans="1:3">
      <c r="A41" s="28">
        <v>690113</v>
      </c>
      <c r="B41" s="28" t="s">
        <v>2668</v>
      </c>
      <c r="C41" s="28">
        <v>340902</v>
      </c>
    </row>
    <row r="42" spans="1:3">
      <c r="A42" s="28">
        <v>690118</v>
      </c>
      <c r="B42" s="28" t="s">
        <v>2669</v>
      </c>
      <c r="C42" s="28">
        <v>690115</v>
      </c>
    </row>
    <row r="43" spans="1:3">
      <c r="A43" s="28">
        <v>690119</v>
      </c>
      <c r="B43" s="28" t="s">
        <v>2670</v>
      </c>
      <c r="C43" s="28">
        <v>690110</v>
      </c>
    </row>
    <row r="44" spans="1:3">
      <c r="A44" s="28">
        <v>690120</v>
      </c>
      <c r="B44" s="28" t="s">
        <v>2671</v>
      </c>
      <c r="C44" s="28">
        <v>690111</v>
      </c>
    </row>
    <row r="45" spans="1:3">
      <c r="A45" s="28">
        <v>690230</v>
      </c>
      <c r="B45" s="28" t="s">
        <v>2672</v>
      </c>
      <c r="C45" s="28">
        <v>691230</v>
      </c>
    </row>
    <row r="46" spans="1:3">
      <c r="A46" s="28">
        <v>690241</v>
      </c>
      <c r="B46" s="28" t="s">
        <v>2673</v>
      </c>
      <c r="C46" s="28">
        <v>320610</v>
      </c>
    </row>
    <row r="47" spans="1:3">
      <c r="A47" s="28">
        <v>690242</v>
      </c>
      <c r="B47" s="28" t="s">
        <v>2674</v>
      </c>
      <c r="C47" s="28">
        <v>320610</v>
      </c>
    </row>
    <row r="48" spans="1:3">
      <c r="A48" s="28">
        <v>690310</v>
      </c>
      <c r="B48" s="28" t="s">
        <v>2675</v>
      </c>
      <c r="C48" s="28">
        <v>690350</v>
      </c>
    </row>
    <row r="49" spans="1:3">
      <c r="A49" s="28">
        <v>790210</v>
      </c>
      <c r="B49" s="28" t="s">
        <v>2676</v>
      </c>
      <c r="C49" s="28">
        <v>40110</v>
      </c>
    </row>
    <row r="50" spans="1:3">
      <c r="A50" s="28">
        <v>790240</v>
      </c>
      <c r="B50" s="28" t="s">
        <v>2677</v>
      </c>
      <c r="C50" s="28">
        <v>70110</v>
      </c>
    </row>
    <row r="51" spans="1:3">
      <c r="A51" s="28">
        <v>790330</v>
      </c>
      <c r="B51" s="28" t="s">
        <v>2678</v>
      </c>
      <c r="C51" s="28">
        <v>200410</v>
      </c>
    </row>
    <row r="52" spans="1:3">
      <c r="A52" s="28">
        <v>790410</v>
      </c>
      <c r="B52" s="28" t="s">
        <v>2679</v>
      </c>
      <c r="C52" s="28">
        <v>190112</v>
      </c>
    </row>
    <row r="53" spans="1:3">
      <c r="A53" s="28">
        <v>790420</v>
      </c>
      <c r="B53" s="28" t="s">
        <v>2680</v>
      </c>
      <c r="C53" s="28">
        <v>200512</v>
      </c>
    </row>
    <row r="54" spans="1:3">
      <c r="A54" s="28">
        <v>850300</v>
      </c>
      <c r="B54" s="28" t="s">
        <v>2681</v>
      </c>
      <c r="C54" s="28">
        <v>680220</v>
      </c>
    </row>
    <row r="55" spans="1:3">
      <c r="A55" s="28">
        <v>870101</v>
      </c>
      <c r="B55" s="28" t="s">
        <v>2682</v>
      </c>
      <c r="C55" s="28">
        <v>450110</v>
      </c>
    </row>
    <row r="56" spans="1:3">
      <c r="A56" s="28">
        <v>870102</v>
      </c>
      <c r="B56" s="28" t="s">
        <v>2683</v>
      </c>
      <c r="C56" s="28">
        <v>450110</v>
      </c>
    </row>
    <row r="57" spans="1:3">
      <c r="A57" s="28">
        <v>870103</v>
      </c>
      <c r="B57" s="28" t="s">
        <v>2684</v>
      </c>
      <c r="C57" s="28">
        <v>680220</v>
      </c>
    </row>
    <row r="58" spans="1:3">
      <c r="A58" s="28">
        <v>870104</v>
      </c>
      <c r="B58" s="28" t="s">
        <v>2685</v>
      </c>
      <c r="C58" s="28">
        <v>450110</v>
      </c>
    </row>
    <row r="59" spans="1:3">
      <c r="A59" s="28">
        <v>870201</v>
      </c>
      <c r="B59" s="28" t="s">
        <v>2686</v>
      </c>
      <c r="C59" s="28">
        <v>450199</v>
      </c>
    </row>
    <row r="60" spans="1:3">
      <c r="A60" s="28">
        <v>870202</v>
      </c>
      <c r="B60" s="28" t="s">
        <v>2687</v>
      </c>
      <c r="C60" s="28">
        <v>450199</v>
      </c>
    </row>
    <row r="61" spans="1:3">
      <c r="A61" s="28">
        <v>870203</v>
      </c>
      <c r="B61" s="28" t="s">
        <v>2688</v>
      </c>
      <c r="C61" s="28">
        <v>680220</v>
      </c>
    </row>
    <row r="62" spans="1:3">
      <c r="A62" s="28">
        <v>870204</v>
      </c>
      <c r="B62" s="28" t="s">
        <v>2689</v>
      </c>
      <c r="C62" s="28">
        <v>450199</v>
      </c>
    </row>
    <row r="63" spans="1:3">
      <c r="A63" s="28">
        <v>870301</v>
      </c>
      <c r="B63" s="28" t="s">
        <v>2690</v>
      </c>
      <c r="C63" s="28">
        <v>450220</v>
      </c>
    </row>
    <row r="64" spans="1:3">
      <c r="A64" s="28">
        <v>870302</v>
      </c>
      <c r="B64" s="28" t="s">
        <v>2691</v>
      </c>
      <c r="C64" s="28">
        <v>450220</v>
      </c>
    </row>
    <row r="65" spans="1:3">
      <c r="A65" s="28">
        <v>870303</v>
      </c>
      <c r="B65" s="28" t="s">
        <v>2692</v>
      </c>
      <c r="C65" s="28">
        <v>680220</v>
      </c>
    </row>
    <row r="66" spans="1:3">
      <c r="A66" s="28">
        <v>870304</v>
      </c>
      <c r="B66" s="28" t="s">
        <v>2693</v>
      </c>
      <c r="C66" s="28">
        <v>450220</v>
      </c>
    </row>
    <row r="67" spans="1:3">
      <c r="A67" s="28">
        <v>870401</v>
      </c>
      <c r="B67" s="28" t="s">
        <v>2694</v>
      </c>
      <c r="C67" s="28">
        <v>600121</v>
      </c>
    </row>
    <row r="68" spans="1:3">
      <c r="A68" s="28">
        <v>870403</v>
      </c>
      <c r="B68" s="28" t="s">
        <v>2695</v>
      </c>
      <c r="C68" s="28">
        <v>680220</v>
      </c>
    </row>
    <row r="69" spans="1:3">
      <c r="A69" s="28">
        <v>870404</v>
      </c>
      <c r="B69" s="28" t="s">
        <v>2696</v>
      </c>
      <c r="C69" s="28">
        <v>600121</v>
      </c>
    </row>
    <row r="70" spans="1:3">
      <c r="A70" s="28">
        <v>870501</v>
      </c>
      <c r="B70" s="28" t="s">
        <v>2697</v>
      </c>
      <c r="C70" s="28">
        <v>600122</v>
      </c>
    </row>
    <row r="71" spans="1:3">
      <c r="A71" s="28">
        <v>870502</v>
      </c>
      <c r="B71" s="28" t="s">
        <v>2698</v>
      </c>
      <c r="C71" s="28">
        <v>600122</v>
      </c>
    </row>
    <row r="72" spans="1:3">
      <c r="A72" s="28">
        <v>870503</v>
      </c>
      <c r="B72" s="28" t="s">
        <v>2699</v>
      </c>
      <c r="C72" s="28">
        <v>680220</v>
      </c>
    </row>
    <row r="73" spans="1:3">
      <c r="A73" s="28">
        <v>870504</v>
      </c>
      <c r="B73" s="28" t="s">
        <v>2700</v>
      </c>
      <c r="C73" s="28">
        <v>600122</v>
      </c>
    </row>
    <row r="74" spans="1:3">
      <c r="A74" s="28">
        <v>870605</v>
      </c>
      <c r="B74" s="28" t="s">
        <v>2701</v>
      </c>
      <c r="C74" s="28">
        <v>600141</v>
      </c>
    </row>
    <row r="75" spans="1:3">
      <c r="A75" s="28">
        <v>870606</v>
      </c>
      <c r="B75" s="28" t="s">
        <v>2702</v>
      </c>
      <c r="C75" s="28">
        <v>600141</v>
      </c>
    </row>
    <row r="76" spans="1:3">
      <c r="A76" s="28">
        <v>870607</v>
      </c>
      <c r="B76" s="28" t="s">
        <v>2703</v>
      </c>
      <c r="C76" s="28">
        <v>680220</v>
      </c>
    </row>
    <row r="77" spans="1:3">
      <c r="A77" s="28">
        <v>870608</v>
      </c>
      <c r="B77" s="28" t="s">
        <v>2704</v>
      </c>
      <c r="C77" s="28">
        <v>600141</v>
      </c>
    </row>
    <row r="78" spans="1:3">
      <c r="A78" s="28">
        <v>870701</v>
      </c>
      <c r="B78" s="28" t="s">
        <v>2705</v>
      </c>
      <c r="C78" s="28">
        <v>600132</v>
      </c>
    </row>
    <row r="79" spans="1:3">
      <c r="A79" s="28">
        <v>870702</v>
      </c>
      <c r="B79" s="28" t="s">
        <v>2706</v>
      </c>
      <c r="C79" s="28">
        <v>600132</v>
      </c>
    </row>
    <row r="80" spans="1:3">
      <c r="A80" s="28">
        <v>870703</v>
      </c>
      <c r="B80" s="28" t="s">
        <v>2707</v>
      </c>
      <c r="C80" s="28">
        <v>680220</v>
      </c>
    </row>
    <row r="81" spans="1:3">
      <c r="A81" s="28">
        <v>870704</v>
      </c>
      <c r="B81" s="28" t="s">
        <v>2708</v>
      </c>
      <c r="C81" s="28">
        <v>600132</v>
      </c>
    </row>
    <row r="82" spans="1:3">
      <c r="A82" s="28">
        <v>870801</v>
      </c>
      <c r="B82" s="28" t="s">
        <v>2709</v>
      </c>
      <c r="C82" s="28">
        <v>600142</v>
      </c>
    </row>
    <row r="83" spans="1:3">
      <c r="A83" s="28">
        <v>870802</v>
      </c>
      <c r="B83" s="28" t="s">
        <v>2710</v>
      </c>
      <c r="C83" s="28">
        <v>600142</v>
      </c>
    </row>
    <row r="84" spans="1:3">
      <c r="A84" s="28">
        <v>870803</v>
      </c>
      <c r="B84" s="28" t="s">
        <v>2711</v>
      </c>
      <c r="C84" s="28">
        <v>680220</v>
      </c>
    </row>
    <row r="85" spans="1:3">
      <c r="A85" s="28">
        <v>870804</v>
      </c>
      <c r="B85" s="28" t="s">
        <v>2712</v>
      </c>
      <c r="C85" s="28">
        <v>600142</v>
      </c>
    </row>
    <row r="86" spans="1:3">
      <c r="A86" s="28">
        <v>910103</v>
      </c>
      <c r="B86" s="28" t="s">
        <v>2713</v>
      </c>
      <c r="C86" s="28">
        <v>910100</v>
      </c>
    </row>
    <row r="87" spans="1:3">
      <c r="A87" s="28">
        <v>910104</v>
      </c>
      <c r="B87" s="28" t="s">
        <v>2714</v>
      </c>
      <c r="C87" s="28">
        <v>910100</v>
      </c>
    </row>
    <row r="88" spans="1:3">
      <c r="A88" s="28">
        <v>910105</v>
      </c>
      <c r="B88" s="28" t="s">
        <v>2715</v>
      </c>
      <c r="C88" s="28">
        <v>910101</v>
      </c>
    </row>
    <row r="89" spans="1:3">
      <c r="A89" s="28">
        <v>910106</v>
      </c>
      <c r="B89" s="28" t="s">
        <v>2716</v>
      </c>
      <c r="C89" s="28">
        <v>910102</v>
      </c>
    </row>
    <row r="90" spans="1:3">
      <c r="A90" s="28">
        <v>910107</v>
      </c>
      <c r="B90" s="28" t="s">
        <v>2717</v>
      </c>
      <c r="C90" s="28">
        <v>910100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11AB0-51E6-F446-8D17-CE13B6F17F4E}">
  <dimension ref="A1:BG408"/>
  <sheetViews>
    <sheetView workbookViewId="0">
      <selection activeCell="E548" sqref="E548"/>
    </sheetView>
  </sheetViews>
  <sheetFormatPr baseColWidth="10" defaultColWidth="8.83203125" defaultRowHeight="15"/>
  <cols>
    <col min="3" max="3" width="29" customWidth="1"/>
    <col min="4" max="4" width="11.83203125" bestFit="1" customWidth="1"/>
  </cols>
  <sheetData>
    <row r="1" spans="1:59">
      <c r="A1" t="s">
        <v>2718</v>
      </c>
    </row>
    <row r="2" spans="1:59" ht="18">
      <c r="A2" s="123" t="s">
        <v>2719</v>
      </c>
      <c r="B2" s="123"/>
      <c r="C2" s="124"/>
      <c r="D2" s="124"/>
      <c r="E2" s="124"/>
      <c r="F2" s="124"/>
      <c r="G2" s="124"/>
      <c r="H2" s="124"/>
      <c r="I2" s="124"/>
      <c r="J2" s="124"/>
      <c r="K2" s="124"/>
      <c r="L2" s="124"/>
      <c r="M2" s="124"/>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4"/>
      <c r="AQ2" s="124"/>
      <c r="AR2" s="124"/>
      <c r="AS2" s="124"/>
      <c r="AT2" s="124"/>
      <c r="AU2" s="124"/>
      <c r="AV2" s="124"/>
      <c r="AW2" s="124"/>
      <c r="AX2" s="124"/>
      <c r="AY2" s="124"/>
      <c r="AZ2" s="124"/>
      <c r="BA2" s="124"/>
      <c r="BB2" s="124"/>
      <c r="BC2" s="124"/>
      <c r="BD2" s="124"/>
      <c r="BE2" s="124"/>
      <c r="BF2" s="124"/>
      <c r="BG2" s="124"/>
    </row>
    <row r="3" spans="1:59" ht="17">
      <c r="A3" s="125" t="s">
        <v>2720</v>
      </c>
      <c r="B3" s="125"/>
      <c r="C3" s="124"/>
      <c r="D3" s="124"/>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4"/>
      <c r="AH3" s="124"/>
      <c r="AI3" s="124"/>
      <c r="AJ3" s="124"/>
      <c r="AK3" s="124"/>
      <c r="AL3" s="124"/>
      <c r="AM3" s="124"/>
      <c r="AN3" s="124"/>
      <c r="AO3" s="124"/>
      <c r="AP3" s="124"/>
      <c r="AQ3" s="124"/>
      <c r="AR3" s="124"/>
      <c r="AS3" s="124"/>
      <c r="AT3" s="124"/>
      <c r="AU3" s="124"/>
      <c r="AV3" s="124"/>
      <c r="AW3" s="124"/>
      <c r="AX3" s="124"/>
      <c r="AY3" s="124"/>
      <c r="AZ3" s="124"/>
      <c r="BA3" s="124"/>
      <c r="BB3" s="124"/>
      <c r="BC3" s="124"/>
      <c r="BD3" s="124"/>
      <c r="BE3" s="124"/>
      <c r="BF3" s="124"/>
      <c r="BG3" s="124"/>
    </row>
    <row r="4" spans="1:59">
      <c r="A4" s="124" t="s">
        <v>2721</v>
      </c>
      <c r="B4" s="124"/>
      <c r="C4" s="124"/>
      <c r="D4" s="124"/>
      <c r="E4" s="124"/>
      <c r="F4" s="124"/>
      <c r="G4" s="124"/>
      <c r="H4" s="124"/>
      <c r="I4" s="124"/>
      <c r="J4" s="124"/>
      <c r="K4" s="124"/>
      <c r="L4" s="124"/>
      <c r="M4" s="124"/>
      <c r="N4" s="124"/>
      <c r="O4" s="124"/>
      <c r="P4" s="124"/>
      <c r="Q4" s="124"/>
      <c r="R4" s="124"/>
      <c r="S4" s="124"/>
      <c r="T4" s="124"/>
      <c r="U4" s="124"/>
      <c r="V4" s="124"/>
      <c r="W4" s="124"/>
      <c r="X4" s="124"/>
      <c r="Y4" s="124"/>
      <c r="Z4" s="124"/>
      <c r="AA4" s="124"/>
      <c r="AB4" s="124"/>
      <c r="AC4" s="124"/>
      <c r="AD4" s="124"/>
      <c r="AE4" s="124"/>
      <c r="AF4" s="124"/>
      <c r="AG4" s="124"/>
      <c r="AH4" s="124"/>
      <c r="AI4" s="124"/>
      <c r="AJ4" s="124"/>
      <c r="AK4" s="124"/>
      <c r="AL4" s="124"/>
      <c r="AM4" s="124"/>
      <c r="AN4" s="124"/>
      <c r="AO4" s="124"/>
      <c r="AP4" s="124"/>
      <c r="AQ4" s="124"/>
      <c r="AR4" s="124"/>
      <c r="AS4" s="124"/>
      <c r="AT4" s="124"/>
      <c r="AU4" s="124"/>
      <c r="AV4" s="124"/>
      <c r="AW4" s="124"/>
      <c r="AX4" s="124"/>
      <c r="AY4" s="124"/>
      <c r="AZ4" s="124"/>
      <c r="BA4" s="124"/>
      <c r="BB4" s="124"/>
      <c r="BC4" s="124"/>
      <c r="BD4" s="124"/>
      <c r="BE4" s="124"/>
      <c r="BF4" s="124"/>
      <c r="BG4" s="124"/>
    </row>
    <row r="5" spans="1:59">
      <c r="A5" s="124" t="s">
        <v>2722</v>
      </c>
      <c r="B5" s="124"/>
      <c r="C5" s="124"/>
      <c r="D5" s="124"/>
      <c r="E5" s="124"/>
      <c r="F5" s="124"/>
      <c r="G5" s="124"/>
      <c r="H5" s="124"/>
      <c r="I5" s="124"/>
      <c r="J5" s="124"/>
      <c r="K5" s="124"/>
      <c r="L5" s="124"/>
      <c r="M5" s="124"/>
      <c r="N5" s="124"/>
      <c r="O5" s="124"/>
      <c r="P5" s="124"/>
      <c r="Q5" s="124"/>
      <c r="R5" s="124"/>
      <c r="S5" s="124"/>
      <c r="T5" s="124"/>
      <c r="U5" s="124"/>
      <c r="V5" s="124"/>
      <c r="W5" s="124"/>
      <c r="X5" s="124"/>
      <c r="Y5" s="124"/>
      <c r="Z5" s="124"/>
      <c r="AA5" s="124"/>
      <c r="AB5" s="124"/>
      <c r="AC5" s="124"/>
      <c r="AD5" s="124"/>
      <c r="AE5" s="124"/>
      <c r="AF5" s="124"/>
      <c r="AG5" s="124"/>
      <c r="AH5" s="124"/>
      <c r="AI5" s="124"/>
      <c r="AJ5" s="124"/>
      <c r="AK5" s="124"/>
      <c r="AL5" s="124"/>
      <c r="AM5" s="124"/>
      <c r="AN5" s="124"/>
      <c r="AO5" s="124"/>
      <c r="AP5" s="124"/>
      <c r="AQ5" s="124"/>
      <c r="AR5" s="124"/>
      <c r="AS5" s="124"/>
      <c r="AT5" s="124"/>
      <c r="AU5" s="124"/>
      <c r="AV5" s="124"/>
      <c r="AW5" s="124"/>
      <c r="AX5" s="124"/>
      <c r="AY5" s="124"/>
      <c r="AZ5" s="124"/>
      <c r="BA5" s="124"/>
      <c r="BB5" s="124"/>
      <c r="BC5" s="124"/>
      <c r="BD5" s="124"/>
      <c r="BE5" s="124"/>
      <c r="BF5" s="124"/>
      <c r="BG5" s="124"/>
    </row>
    <row r="6" spans="1:59">
      <c r="B6" t="s">
        <v>2723</v>
      </c>
    </row>
    <row r="7" spans="1:59">
      <c r="A7" s="126" t="s">
        <v>2724</v>
      </c>
      <c r="B7" s="126"/>
      <c r="C7" s="126" t="s">
        <v>2725</v>
      </c>
      <c r="D7" s="126" t="s">
        <v>2726</v>
      </c>
    </row>
    <row r="8" spans="1:59">
      <c r="A8" t="s">
        <v>2727</v>
      </c>
      <c r="C8" s="127" t="s">
        <v>2728</v>
      </c>
      <c r="D8" t="s">
        <v>2729</v>
      </c>
    </row>
    <row r="9" spans="1:59">
      <c r="A9" t="s">
        <v>2730</v>
      </c>
      <c r="C9" s="127" t="s">
        <v>2731</v>
      </c>
      <c r="D9" t="s">
        <v>2732</v>
      </c>
    </row>
    <row r="10" spans="1:59">
      <c r="A10" t="s">
        <v>2733</v>
      </c>
      <c r="C10" s="127" t="s">
        <v>2734</v>
      </c>
      <c r="D10" t="s">
        <v>2735</v>
      </c>
    </row>
    <row r="11" spans="1:59">
      <c r="A11" t="s">
        <v>2736</v>
      </c>
      <c r="C11" s="127" t="s">
        <v>2737</v>
      </c>
      <c r="D11" t="s">
        <v>2738</v>
      </c>
    </row>
    <row r="12" spans="1:59">
      <c r="A12" t="s">
        <v>2739</v>
      </c>
      <c r="B12">
        <v>5</v>
      </c>
      <c r="C12" t="s">
        <v>2740</v>
      </c>
      <c r="D12" t="s">
        <v>2741</v>
      </c>
    </row>
    <row r="13" spans="1:59">
      <c r="A13" t="s">
        <v>2742</v>
      </c>
      <c r="B13">
        <v>5</v>
      </c>
      <c r="C13" t="s">
        <v>2743</v>
      </c>
      <c r="D13" t="s">
        <v>758</v>
      </c>
    </row>
    <row r="14" spans="1:59">
      <c r="A14" t="s">
        <v>2744</v>
      </c>
      <c r="B14">
        <v>5</v>
      </c>
      <c r="C14" t="s">
        <v>2745</v>
      </c>
      <c r="D14" t="s">
        <v>2746</v>
      </c>
    </row>
    <row r="15" spans="1:59">
      <c r="A15" t="s">
        <v>2747</v>
      </c>
      <c r="B15">
        <v>5</v>
      </c>
      <c r="C15" t="s">
        <v>2748</v>
      </c>
      <c r="D15" t="s">
        <v>2749</v>
      </c>
    </row>
    <row r="16" spans="1:59">
      <c r="A16" t="s">
        <v>2750</v>
      </c>
      <c r="B16">
        <v>5</v>
      </c>
      <c r="C16" t="s">
        <v>2751</v>
      </c>
      <c r="D16" t="s">
        <v>766</v>
      </c>
    </row>
    <row r="17" spans="1:4">
      <c r="A17" t="s">
        <v>2752</v>
      </c>
      <c r="B17">
        <v>10</v>
      </c>
      <c r="C17" t="s">
        <v>2753</v>
      </c>
      <c r="D17" t="s">
        <v>2754</v>
      </c>
    </row>
    <row r="18" spans="1:4">
      <c r="A18" t="s">
        <v>2755</v>
      </c>
      <c r="B18">
        <v>10</v>
      </c>
      <c r="C18" t="s">
        <v>2756</v>
      </c>
      <c r="D18" t="s">
        <v>773</v>
      </c>
    </row>
    <row r="19" spans="1:4">
      <c r="A19" t="s">
        <v>2757</v>
      </c>
      <c r="B19">
        <v>10</v>
      </c>
      <c r="C19" t="s">
        <v>2758</v>
      </c>
      <c r="D19" t="s">
        <v>2759</v>
      </c>
    </row>
    <row r="20" spans="1:4">
      <c r="A20" t="s">
        <v>2760</v>
      </c>
      <c r="B20">
        <v>10</v>
      </c>
      <c r="C20" t="s">
        <v>2761</v>
      </c>
      <c r="D20" t="s">
        <v>2762</v>
      </c>
    </row>
    <row r="21" spans="1:4">
      <c r="A21" t="s">
        <v>2763</v>
      </c>
      <c r="B21">
        <v>10</v>
      </c>
      <c r="C21" t="s">
        <v>2764</v>
      </c>
      <c r="D21" t="s">
        <v>2765</v>
      </c>
    </row>
    <row r="22" spans="1:4">
      <c r="A22" t="s">
        <v>2766</v>
      </c>
      <c r="B22">
        <v>10</v>
      </c>
      <c r="C22" t="s">
        <v>2767</v>
      </c>
      <c r="D22" t="s">
        <v>784</v>
      </c>
    </row>
    <row r="23" spans="1:4">
      <c r="A23" t="s">
        <v>2768</v>
      </c>
      <c r="B23">
        <v>10</v>
      </c>
      <c r="C23" t="s">
        <v>2769</v>
      </c>
      <c r="D23" t="s">
        <v>2770</v>
      </c>
    </row>
    <row r="24" spans="1:4">
      <c r="A24" t="s">
        <v>2771</v>
      </c>
      <c r="B24">
        <v>10</v>
      </c>
      <c r="C24" t="s">
        <v>2772</v>
      </c>
      <c r="D24" t="s">
        <v>2773</v>
      </c>
    </row>
    <row r="25" spans="1:4">
      <c r="A25" t="s">
        <v>2774</v>
      </c>
      <c r="B25">
        <v>18</v>
      </c>
      <c r="C25" t="s">
        <v>2775</v>
      </c>
      <c r="D25" t="s">
        <v>2776</v>
      </c>
    </row>
    <row r="26" spans="1:4">
      <c r="A26" t="s">
        <v>2777</v>
      </c>
      <c r="B26">
        <v>18</v>
      </c>
      <c r="C26" t="s">
        <v>2778</v>
      </c>
      <c r="D26" t="s">
        <v>795</v>
      </c>
    </row>
    <row r="27" spans="1:4">
      <c r="A27" t="s">
        <v>2779</v>
      </c>
      <c r="B27">
        <v>18</v>
      </c>
      <c r="C27" t="s">
        <v>2780</v>
      </c>
      <c r="D27" t="s">
        <v>800</v>
      </c>
    </row>
    <row r="28" spans="1:4">
      <c r="A28" t="s">
        <v>2781</v>
      </c>
      <c r="C28" s="127" t="s">
        <v>2782</v>
      </c>
      <c r="D28" t="s">
        <v>2783</v>
      </c>
    </row>
    <row r="29" spans="1:4">
      <c r="A29" t="s">
        <v>2784</v>
      </c>
      <c r="B29">
        <v>22</v>
      </c>
      <c r="C29" t="s">
        <v>2785</v>
      </c>
      <c r="D29" t="s">
        <v>2786</v>
      </c>
    </row>
    <row r="30" spans="1:4">
      <c r="A30" t="s">
        <v>2787</v>
      </c>
      <c r="B30">
        <v>22</v>
      </c>
      <c r="C30" t="s">
        <v>2788</v>
      </c>
      <c r="D30" t="s">
        <v>806</v>
      </c>
    </row>
    <row r="31" spans="1:4">
      <c r="A31" t="s">
        <v>2789</v>
      </c>
      <c r="B31">
        <v>22</v>
      </c>
      <c r="C31" t="s">
        <v>2790</v>
      </c>
      <c r="D31" t="s">
        <v>836</v>
      </c>
    </row>
    <row r="32" spans="1:4">
      <c r="A32" t="s">
        <v>2791</v>
      </c>
      <c r="B32">
        <v>22</v>
      </c>
      <c r="C32" t="s">
        <v>2792</v>
      </c>
      <c r="D32" t="s">
        <v>853</v>
      </c>
    </row>
    <row r="33" spans="1:6">
      <c r="A33" t="s">
        <v>2793</v>
      </c>
      <c r="B33">
        <v>22</v>
      </c>
      <c r="C33" t="s">
        <v>2794</v>
      </c>
      <c r="D33" t="s">
        <v>861</v>
      </c>
      <c r="F33" s="128">
        <v>5</v>
      </c>
    </row>
    <row r="34" spans="1:6">
      <c r="A34" t="s">
        <v>2795</v>
      </c>
      <c r="B34">
        <v>27</v>
      </c>
      <c r="C34" t="s">
        <v>2796</v>
      </c>
      <c r="D34" t="s">
        <v>2797</v>
      </c>
      <c r="F34" s="128">
        <v>10</v>
      </c>
    </row>
    <row r="35" spans="1:6">
      <c r="A35" t="s">
        <v>2798</v>
      </c>
      <c r="B35">
        <v>27</v>
      </c>
      <c r="C35" t="s">
        <v>2799</v>
      </c>
      <c r="D35" t="s">
        <v>867</v>
      </c>
      <c r="F35" s="128">
        <v>18</v>
      </c>
    </row>
    <row r="36" spans="1:6">
      <c r="A36" t="s">
        <v>2800</v>
      </c>
      <c r="B36">
        <v>27</v>
      </c>
      <c r="C36" t="s">
        <v>2801</v>
      </c>
      <c r="D36" t="s">
        <v>904</v>
      </c>
      <c r="F36" s="128">
        <v>22</v>
      </c>
    </row>
    <row r="37" spans="1:6">
      <c r="A37" t="s">
        <v>2802</v>
      </c>
      <c r="B37">
        <v>30</v>
      </c>
      <c r="C37" t="s">
        <v>2803</v>
      </c>
      <c r="D37" t="s">
        <v>2804</v>
      </c>
      <c r="F37" s="128">
        <v>27</v>
      </c>
    </row>
    <row r="38" spans="1:6">
      <c r="A38" t="s">
        <v>2805</v>
      </c>
      <c r="B38">
        <v>30</v>
      </c>
      <c r="C38" t="s">
        <v>2806</v>
      </c>
      <c r="D38" t="s">
        <v>908</v>
      </c>
      <c r="F38" s="128">
        <v>30</v>
      </c>
    </row>
    <row r="39" spans="1:6">
      <c r="A39" t="s">
        <v>2807</v>
      </c>
      <c r="B39">
        <v>30</v>
      </c>
      <c r="C39" t="s">
        <v>2808</v>
      </c>
      <c r="D39" t="s">
        <v>925</v>
      </c>
      <c r="F39" s="128">
        <v>33</v>
      </c>
    </row>
    <row r="40" spans="1:6">
      <c r="A40" t="s">
        <v>2809</v>
      </c>
      <c r="B40">
        <v>33</v>
      </c>
      <c r="C40" t="s">
        <v>2810</v>
      </c>
      <c r="D40" t="s">
        <v>2811</v>
      </c>
      <c r="F40" s="128">
        <v>38</v>
      </c>
    </row>
    <row r="41" spans="1:6">
      <c r="A41" t="s">
        <v>2812</v>
      </c>
      <c r="B41">
        <v>33</v>
      </c>
      <c r="C41" t="s">
        <v>2813</v>
      </c>
      <c r="D41" t="s">
        <v>936</v>
      </c>
      <c r="F41" s="128">
        <v>45</v>
      </c>
    </row>
    <row r="42" spans="1:6">
      <c r="A42" t="s">
        <v>2814</v>
      </c>
      <c r="B42">
        <v>33</v>
      </c>
      <c r="C42" t="s">
        <v>2815</v>
      </c>
      <c r="D42" t="s">
        <v>949</v>
      </c>
      <c r="F42" s="128">
        <v>46</v>
      </c>
    </row>
    <row r="43" spans="1:6">
      <c r="A43" t="s">
        <v>2816</v>
      </c>
      <c r="B43">
        <v>33</v>
      </c>
      <c r="C43" s="127" t="s">
        <v>2817</v>
      </c>
      <c r="D43" t="s">
        <v>2818</v>
      </c>
      <c r="F43" s="128">
        <v>50</v>
      </c>
    </row>
    <row r="44" spans="1:6">
      <c r="A44" t="s">
        <v>2819</v>
      </c>
      <c r="B44">
        <v>33</v>
      </c>
      <c r="C44" t="s">
        <v>2820</v>
      </c>
      <c r="D44" t="s">
        <v>2821</v>
      </c>
      <c r="F44" s="128">
        <v>51</v>
      </c>
    </row>
    <row r="45" spans="1:6">
      <c r="A45" t="s">
        <v>2822</v>
      </c>
      <c r="B45">
        <v>38</v>
      </c>
      <c r="C45" t="s">
        <v>2823</v>
      </c>
      <c r="D45" t="s">
        <v>2824</v>
      </c>
      <c r="F45" s="128">
        <v>58</v>
      </c>
    </row>
    <row r="46" spans="1:6">
      <c r="A46" t="s">
        <v>2825</v>
      </c>
      <c r="B46">
        <v>38</v>
      </c>
      <c r="C46" t="s">
        <v>2826</v>
      </c>
      <c r="D46" t="s">
        <v>954</v>
      </c>
      <c r="F46" s="128">
        <v>59</v>
      </c>
    </row>
    <row r="47" spans="1:6">
      <c r="A47" t="s">
        <v>2827</v>
      </c>
      <c r="B47">
        <v>38</v>
      </c>
      <c r="C47" t="s">
        <v>2828</v>
      </c>
      <c r="D47" t="s">
        <v>965</v>
      </c>
      <c r="F47" s="128">
        <v>61</v>
      </c>
    </row>
    <row r="48" spans="1:6">
      <c r="A48" t="s">
        <v>2829</v>
      </c>
      <c r="B48">
        <v>38</v>
      </c>
      <c r="C48" t="s">
        <v>2830</v>
      </c>
      <c r="D48" t="s">
        <v>980</v>
      </c>
      <c r="F48" s="128">
        <v>64</v>
      </c>
    </row>
    <row r="49" spans="1:6">
      <c r="A49" t="s">
        <v>2831</v>
      </c>
      <c r="B49">
        <v>38</v>
      </c>
      <c r="C49" t="s">
        <v>2832</v>
      </c>
      <c r="D49" t="s">
        <v>2833</v>
      </c>
      <c r="F49" s="128">
        <v>67</v>
      </c>
    </row>
    <row r="50" spans="1:6">
      <c r="A50" t="s">
        <v>2834</v>
      </c>
      <c r="B50">
        <v>38</v>
      </c>
      <c r="C50" t="s">
        <v>2835</v>
      </c>
      <c r="D50" t="s">
        <v>1000</v>
      </c>
      <c r="F50" s="128">
        <v>68</v>
      </c>
    </row>
    <row r="51" spans="1:6">
      <c r="A51" t="s">
        <v>2836</v>
      </c>
      <c r="B51">
        <v>38</v>
      </c>
      <c r="C51" t="s">
        <v>2837</v>
      </c>
      <c r="D51" t="s">
        <v>1011</v>
      </c>
      <c r="F51" s="128">
        <v>69</v>
      </c>
    </row>
    <row r="52" spans="1:6">
      <c r="A52" t="s">
        <v>2838</v>
      </c>
      <c r="B52">
        <v>45</v>
      </c>
      <c r="C52" t="s">
        <v>2839</v>
      </c>
      <c r="D52" t="s">
        <v>1017</v>
      </c>
      <c r="F52" s="128">
        <v>72</v>
      </c>
    </row>
    <row r="53" spans="1:6">
      <c r="A53" t="s">
        <v>2840</v>
      </c>
      <c r="B53">
        <v>46</v>
      </c>
      <c r="C53" t="s">
        <v>2841</v>
      </c>
      <c r="D53" t="s">
        <v>2842</v>
      </c>
      <c r="F53" s="128">
        <v>97</v>
      </c>
    </row>
    <row r="54" spans="1:6">
      <c r="A54" t="s">
        <v>2843</v>
      </c>
      <c r="B54">
        <v>46</v>
      </c>
      <c r="C54" t="s">
        <v>2844</v>
      </c>
      <c r="D54" t="s">
        <v>1023</v>
      </c>
      <c r="F54" s="128">
        <v>101</v>
      </c>
    </row>
    <row r="55" spans="1:6">
      <c r="A55" t="s">
        <v>2845</v>
      </c>
      <c r="B55">
        <v>46</v>
      </c>
      <c r="C55" t="s">
        <v>2846</v>
      </c>
      <c r="D55" t="s">
        <v>1037</v>
      </c>
      <c r="F55" s="128">
        <v>104</v>
      </c>
    </row>
    <row r="56" spans="1:6">
      <c r="A56" t="s">
        <v>2847</v>
      </c>
      <c r="B56">
        <v>46</v>
      </c>
      <c r="C56" t="s">
        <v>2848</v>
      </c>
      <c r="D56" t="s">
        <v>1044</v>
      </c>
    </row>
    <row r="57" spans="1:6">
      <c r="A57" t="s">
        <v>2849</v>
      </c>
      <c r="B57">
        <v>50</v>
      </c>
      <c r="C57" t="s">
        <v>2850</v>
      </c>
      <c r="D57" t="s">
        <v>1051</v>
      </c>
    </row>
    <row r="58" spans="1:6">
      <c r="A58" t="s">
        <v>2851</v>
      </c>
      <c r="B58">
        <v>51</v>
      </c>
      <c r="C58" t="s">
        <v>2852</v>
      </c>
      <c r="D58" t="s">
        <v>2853</v>
      </c>
    </row>
    <row r="59" spans="1:6">
      <c r="A59" t="s">
        <v>2854</v>
      </c>
      <c r="B59">
        <v>51</v>
      </c>
      <c r="C59" t="s">
        <v>2855</v>
      </c>
      <c r="D59" t="s">
        <v>1075</v>
      </c>
    </row>
    <row r="60" spans="1:6">
      <c r="A60" t="s">
        <v>2856</v>
      </c>
      <c r="B60">
        <v>51</v>
      </c>
      <c r="C60" t="s">
        <v>2857</v>
      </c>
      <c r="D60" t="s">
        <v>1084</v>
      </c>
    </row>
    <row r="61" spans="1:6">
      <c r="A61" t="s">
        <v>2858</v>
      </c>
      <c r="B61">
        <v>51</v>
      </c>
      <c r="C61" t="s">
        <v>2859</v>
      </c>
      <c r="D61" t="s">
        <v>2860</v>
      </c>
    </row>
    <row r="62" spans="1:6">
      <c r="A62" t="s">
        <v>2861</v>
      </c>
      <c r="B62">
        <v>51</v>
      </c>
      <c r="C62" t="s">
        <v>2862</v>
      </c>
      <c r="D62" t="s">
        <v>1088</v>
      </c>
    </row>
    <row r="63" spans="1:6">
      <c r="A63" t="s">
        <v>2863</v>
      </c>
      <c r="B63">
        <v>51</v>
      </c>
      <c r="C63" t="s">
        <v>2864</v>
      </c>
      <c r="D63" t="s">
        <v>1102</v>
      </c>
    </row>
    <row r="64" spans="1:6">
      <c r="A64" t="s">
        <v>2865</v>
      </c>
      <c r="B64">
        <v>51</v>
      </c>
      <c r="C64" t="s">
        <v>2866</v>
      </c>
      <c r="D64" t="s">
        <v>1108</v>
      </c>
    </row>
    <row r="65" spans="1:4">
      <c r="A65" t="s">
        <v>2867</v>
      </c>
      <c r="B65">
        <v>58</v>
      </c>
      <c r="C65" t="s">
        <v>2868</v>
      </c>
      <c r="D65" t="s">
        <v>1119</v>
      </c>
    </row>
    <row r="66" spans="1:4">
      <c r="A66" t="s">
        <v>2869</v>
      </c>
      <c r="B66">
        <v>59</v>
      </c>
      <c r="C66" t="s">
        <v>2870</v>
      </c>
      <c r="D66" t="s">
        <v>1130</v>
      </c>
    </row>
    <row r="67" spans="1:4">
      <c r="A67" t="s">
        <v>2871</v>
      </c>
      <c r="C67" s="127" t="s">
        <v>2872</v>
      </c>
      <c r="D67" t="s">
        <v>2873</v>
      </c>
    </row>
    <row r="68" spans="1:4">
      <c r="A68" t="s">
        <v>2874</v>
      </c>
      <c r="B68">
        <v>61</v>
      </c>
      <c r="C68" t="s">
        <v>2875</v>
      </c>
      <c r="D68" t="s">
        <v>2876</v>
      </c>
    </row>
    <row r="69" spans="1:4">
      <c r="A69" t="s">
        <v>2877</v>
      </c>
      <c r="B69">
        <v>61</v>
      </c>
      <c r="C69" t="s">
        <v>2878</v>
      </c>
      <c r="D69" t="s">
        <v>1134</v>
      </c>
    </row>
    <row r="70" spans="1:4">
      <c r="A70" t="s">
        <v>2879</v>
      </c>
      <c r="B70">
        <v>61</v>
      </c>
      <c r="C70" t="s">
        <v>2880</v>
      </c>
      <c r="D70" t="s">
        <v>1138</v>
      </c>
    </row>
    <row r="71" spans="1:4">
      <c r="A71" t="s">
        <v>2881</v>
      </c>
      <c r="B71">
        <v>64</v>
      </c>
      <c r="C71" t="s">
        <v>2882</v>
      </c>
      <c r="D71" t="s">
        <v>2883</v>
      </c>
    </row>
    <row r="72" spans="1:4">
      <c r="A72" t="s">
        <v>2884</v>
      </c>
      <c r="B72">
        <v>64</v>
      </c>
      <c r="C72" t="s">
        <v>2885</v>
      </c>
      <c r="D72" t="s">
        <v>1142</v>
      </c>
    </row>
    <row r="73" spans="1:4">
      <c r="A73" t="s">
        <v>2886</v>
      </c>
      <c r="B73">
        <v>64</v>
      </c>
      <c r="C73" t="s">
        <v>2887</v>
      </c>
      <c r="D73" t="s">
        <v>1151</v>
      </c>
    </row>
    <row r="74" spans="1:4">
      <c r="A74" t="s">
        <v>2888</v>
      </c>
      <c r="B74">
        <v>67</v>
      </c>
      <c r="C74" t="s">
        <v>2889</v>
      </c>
      <c r="D74" t="s">
        <v>1157</v>
      </c>
    </row>
    <row r="75" spans="1:4">
      <c r="A75" t="s">
        <v>2890</v>
      </c>
      <c r="B75">
        <v>68</v>
      </c>
      <c r="C75" t="s">
        <v>2891</v>
      </c>
      <c r="D75" t="s">
        <v>1177</v>
      </c>
    </row>
    <row r="76" spans="1:4">
      <c r="A76" t="s">
        <v>2892</v>
      </c>
      <c r="B76">
        <v>69</v>
      </c>
      <c r="C76" t="s">
        <v>2893</v>
      </c>
      <c r="D76" t="s">
        <v>1185</v>
      </c>
    </row>
    <row r="77" spans="1:4">
      <c r="A77" t="s">
        <v>2894</v>
      </c>
      <c r="C77" s="127" t="s">
        <v>2895</v>
      </c>
      <c r="D77" t="s">
        <v>2896</v>
      </c>
    </row>
    <row r="78" spans="1:4">
      <c r="A78" t="s">
        <v>2897</v>
      </c>
      <c r="C78" s="127" t="s">
        <v>2898</v>
      </c>
      <c r="D78" t="s">
        <v>1478</v>
      </c>
    </row>
    <row r="79" spans="1:4">
      <c r="A79" t="s">
        <v>2899</v>
      </c>
      <c r="B79">
        <v>72</v>
      </c>
      <c r="C79" t="s">
        <v>2900</v>
      </c>
      <c r="D79" t="s">
        <v>1193</v>
      </c>
    </row>
    <row r="80" spans="1:4">
      <c r="A80" t="s">
        <v>2901</v>
      </c>
      <c r="B80">
        <v>72</v>
      </c>
      <c r="C80" t="s">
        <v>2902</v>
      </c>
      <c r="D80" t="s">
        <v>2903</v>
      </c>
    </row>
    <row r="81" spans="1:4">
      <c r="A81" t="s">
        <v>2904</v>
      </c>
      <c r="B81">
        <v>72</v>
      </c>
      <c r="C81" t="s">
        <v>2905</v>
      </c>
      <c r="D81" t="s">
        <v>2906</v>
      </c>
    </row>
    <row r="82" spans="1:4">
      <c r="A82" t="s">
        <v>2907</v>
      </c>
      <c r="B82">
        <v>72</v>
      </c>
      <c r="C82" t="s">
        <v>2908</v>
      </c>
      <c r="D82" t="s">
        <v>1197</v>
      </c>
    </row>
    <row r="83" spans="1:4">
      <c r="A83" t="s">
        <v>2909</v>
      </c>
      <c r="B83">
        <v>72</v>
      </c>
      <c r="C83" t="s">
        <v>2910</v>
      </c>
      <c r="D83" t="s">
        <v>1209</v>
      </c>
    </row>
    <row r="84" spans="1:4">
      <c r="A84" t="s">
        <v>2911</v>
      </c>
      <c r="B84">
        <v>72</v>
      </c>
      <c r="C84" t="s">
        <v>2912</v>
      </c>
      <c r="D84" t="s">
        <v>2913</v>
      </c>
    </row>
    <row r="85" spans="1:4">
      <c r="A85" t="s">
        <v>2914</v>
      </c>
      <c r="B85">
        <v>72</v>
      </c>
      <c r="C85" t="s">
        <v>2915</v>
      </c>
      <c r="D85" t="s">
        <v>1231</v>
      </c>
    </row>
    <row r="86" spans="1:4">
      <c r="A86" t="s">
        <v>2916</v>
      </c>
      <c r="B86">
        <v>72</v>
      </c>
      <c r="C86" t="s">
        <v>2917</v>
      </c>
      <c r="D86" t="s">
        <v>1249</v>
      </c>
    </row>
    <row r="87" spans="1:4">
      <c r="A87" t="s">
        <v>2918</v>
      </c>
      <c r="B87">
        <v>72</v>
      </c>
      <c r="C87" t="s">
        <v>2919</v>
      </c>
      <c r="D87" t="s">
        <v>1261</v>
      </c>
    </row>
    <row r="88" spans="1:4">
      <c r="A88" t="s">
        <v>2920</v>
      </c>
      <c r="B88">
        <v>72</v>
      </c>
      <c r="C88" t="s">
        <v>2921</v>
      </c>
      <c r="D88" t="s">
        <v>1275</v>
      </c>
    </row>
    <row r="89" spans="1:4">
      <c r="A89" t="s">
        <v>2922</v>
      </c>
      <c r="B89">
        <v>72</v>
      </c>
      <c r="C89" t="s">
        <v>2923</v>
      </c>
      <c r="D89" t="s">
        <v>1283</v>
      </c>
    </row>
    <row r="90" spans="1:4">
      <c r="A90" t="s">
        <v>2924</v>
      </c>
      <c r="B90">
        <v>72</v>
      </c>
      <c r="C90" t="s">
        <v>2925</v>
      </c>
      <c r="D90" t="s">
        <v>2926</v>
      </c>
    </row>
    <row r="91" spans="1:4">
      <c r="A91" t="s">
        <v>2927</v>
      </c>
      <c r="B91">
        <v>72</v>
      </c>
      <c r="C91" t="s">
        <v>2928</v>
      </c>
      <c r="D91" t="s">
        <v>1291</v>
      </c>
    </row>
    <row r="92" spans="1:4">
      <c r="A92" t="s">
        <v>2929</v>
      </c>
      <c r="B92">
        <v>72</v>
      </c>
      <c r="C92" t="s">
        <v>2930</v>
      </c>
      <c r="D92" t="s">
        <v>1297</v>
      </c>
    </row>
    <row r="93" spans="1:4">
      <c r="A93" t="s">
        <v>2931</v>
      </c>
      <c r="B93">
        <v>72</v>
      </c>
      <c r="C93" t="s">
        <v>2932</v>
      </c>
      <c r="D93" t="s">
        <v>1307</v>
      </c>
    </row>
    <row r="94" spans="1:4">
      <c r="A94" t="s">
        <v>2933</v>
      </c>
      <c r="B94">
        <v>72</v>
      </c>
      <c r="C94" t="s">
        <v>2934</v>
      </c>
      <c r="D94" t="s">
        <v>1311</v>
      </c>
    </row>
    <row r="95" spans="1:4">
      <c r="A95" t="s">
        <v>2935</v>
      </c>
      <c r="B95">
        <v>72</v>
      </c>
      <c r="C95" t="s">
        <v>2936</v>
      </c>
      <c r="D95" t="s">
        <v>2937</v>
      </c>
    </row>
    <row r="96" spans="1:4">
      <c r="A96" t="s">
        <v>2938</v>
      </c>
      <c r="B96">
        <v>72</v>
      </c>
      <c r="C96" t="s">
        <v>2939</v>
      </c>
      <c r="D96" t="s">
        <v>1323</v>
      </c>
    </row>
    <row r="97" spans="1:4">
      <c r="A97" t="s">
        <v>2940</v>
      </c>
      <c r="B97">
        <v>72</v>
      </c>
      <c r="C97" t="s">
        <v>2941</v>
      </c>
      <c r="D97" t="s">
        <v>1335</v>
      </c>
    </row>
    <row r="98" spans="1:4">
      <c r="A98" t="s">
        <v>2942</v>
      </c>
      <c r="B98">
        <v>72</v>
      </c>
      <c r="C98" t="s">
        <v>2943</v>
      </c>
      <c r="D98" t="s">
        <v>1345</v>
      </c>
    </row>
    <row r="99" spans="1:4">
      <c r="A99" t="s">
        <v>2944</v>
      </c>
      <c r="B99">
        <v>72</v>
      </c>
      <c r="C99" t="s">
        <v>2945</v>
      </c>
      <c r="D99" t="s">
        <v>1369</v>
      </c>
    </row>
    <row r="100" spans="1:4">
      <c r="A100" t="s">
        <v>2946</v>
      </c>
      <c r="B100">
        <v>72</v>
      </c>
      <c r="C100" t="s">
        <v>2947</v>
      </c>
      <c r="D100" t="s">
        <v>1385</v>
      </c>
    </row>
    <row r="101" spans="1:4">
      <c r="A101" t="s">
        <v>2948</v>
      </c>
      <c r="B101">
        <v>72</v>
      </c>
      <c r="C101" t="s">
        <v>2949</v>
      </c>
      <c r="D101" t="s">
        <v>2950</v>
      </c>
    </row>
    <row r="102" spans="1:4">
      <c r="A102" t="s">
        <v>2951</v>
      </c>
      <c r="B102">
        <v>72</v>
      </c>
      <c r="C102" t="s">
        <v>2952</v>
      </c>
      <c r="D102" t="s">
        <v>1416</v>
      </c>
    </row>
    <row r="103" spans="1:4">
      <c r="A103" t="s">
        <v>2953</v>
      </c>
      <c r="B103">
        <v>72</v>
      </c>
      <c r="C103" t="s">
        <v>2954</v>
      </c>
      <c r="D103" t="s">
        <v>1426</v>
      </c>
    </row>
    <row r="104" spans="1:4">
      <c r="A104" t="s">
        <v>2955</v>
      </c>
      <c r="B104">
        <v>97</v>
      </c>
      <c r="C104" t="s">
        <v>2956</v>
      </c>
      <c r="D104" t="s">
        <v>2957</v>
      </c>
    </row>
    <row r="105" spans="1:4">
      <c r="A105" t="s">
        <v>2958</v>
      </c>
      <c r="B105">
        <v>97</v>
      </c>
      <c r="C105" t="s">
        <v>2959</v>
      </c>
      <c r="D105" t="s">
        <v>1453</v>
      </c>
    </row>
    <row r="106" spans="1:4">
      <c r="A106" t="s">
        <v>2960</v>
      </c>
      <c r="B106">
        <v>97</v>
      </c>
      <c r="C106" t="s">
        <v>2961</v>
      </c>
      <c r="D106" t="s">
        <v>1463</v>
      </c>
    </row>
    <row r="107" spans="1:4">
      <c r="A107" t="s">
        <v>2962</v>
      </c>
      <c r="B107">
        <v>97</v>
      </c>
      <c r="C107" t="s">
        <v>2963</v>
      </c>
      <c r="D107" t="s">
        <v>1470</v>
      </c>
    </row>
    <row r="108" spans="1:4">
      <c r="A108" t="s">
        <v>2964</v>
      </c>
      <c r="B108">
        <v>101</v>
      </c>
      <c r="C108" t="s">
        <v>2965</v>
      </c>
      <c r="D108" t="s">
        <v>2966</v>
      </c>
    </row>
    <row r="109" spans="1:4">
      <c r="A109" t="s">
        <v>2967</v>
      </c>
      <c r="C109" s="127" t="s">
        <v>2968</v>
      </c>
      <c r="D109" t="s">
        <v>2969</v>
      </c>
    </row>
    <row r="110" spans="1:4">
      <c r="A110" t="s">
        <v>2970</v>
      </c>
      <c r="C110" t="s">
        <v>2971</v>
      </c>
      <c r="D110" t="s">
        <v>2972</v>
      </c>
    </row>
    <row r="111" spans="1:4">
      <c r="A111" t="s">
        <v>2973</v>
      </c>
      <c r="B111">
        <v>104</v>
      </c>
      <c r="C111" t="s">
        <v>2974</v>
      </c>
      <c r="D111" t="s">
        <v>1482</v>
      </c>
    </row>
    <row r="112" spans="1:4">
      <c r="A112" t="s">
        <v>2975</v>
      </c>
      <c r="B112">
        <v>105</v>
      </c>
      <c r="C112" t="s">
        <v>2976</v>
      </c>
      <c r="D112" t="s">
        <v>1542</v>
      </c>
    </row>
    <row r="113" spans="1:6">
      <c r="A113" t="s">
        <v>2977</v>
      </c>
      <c r="B113">
        <v>106</v>
      </c>
      <c r="C113" t="s">
        <v>2978</v>
      </c>
      <c r="D113" t="s">
        <v>1602</v>
      </c>
    </row>
    <row r="114" spans="1:6">
      <c r="A114" t="s">
        <v>2979</v>
      </c>
      <c r="B114">
        <v>107</v>
      </c>
      <c r="C114" t="s">
        <v>2980</v>
      </c>
      <c r="D114" t="s">
        <v>2981</v>
      </c>
    </row>
    <row r="115" spans="1:6">
      <c r="A115" t="s">
        <v>2982</v>
      </c>
      <c r="B115">
        <v>107</v>
      </c>
      <c r="C115" t="s">
        <v>2983</v>
      </c>
      <c r="D115" t="s">
        <v>1615</v>
      </c>
    </row>
    <row r="116" spans="1:6">
      <c r="A116" t="s">
        <v>2984</v>
      </c>
      <c r="B116">
        <v>107</v>
      </c>
      <c r="C116" t="s">
        <v>2985</v>
      </c>
      <c r="D116" t="s">
        <v>2986</v>
      </c>
    </row>
    <row r="117" spans="1:6">
      <c r="A117" t="s">
        <v>2987</v>
      </c>
      <c r="B117">
        <v>107</v>
      </c>
      <c r="C117" t="s">
        <v>2988</v>
      </c>
      <c r="D117" t="s">
        <v>1621</v>
      </c>
    </row>
    <row r="118" spans="1:6">
      <c r="A118" t="s">
        <v>2989</v>
      </c>
      <c r="C118" s="127" t="s">
        <v>2990</v>
      </c>
      <c r="D118" t="s">
        <v>2991</v>
      </c>
    </row>
    <row r="119" spans="1:6">
      <c r="A119" t="s">
        <v>2992</v>
      </c>
      <c r="B119">
        <v>112</v>
      </c>
      <c r="C119" t="s">
        <v>2993</v>
      </c>
      <c r="D119" t="s">
        <v>2994</v>
      </c>
    </row>
    <row r="120" spans="1:6">
      <c r="A120" t="s">
        <v>2995</v>
      </c>
      <c r="B120">
        <v>112</v>
      </c>
      <c r="C120" t="s">
        <v>2996</v>
      </c>
      <c r="D120" t="s">
        <v>1631</v>
      </c>
    </row>
    <row r="121" spans="1:6">
      <c r="A121" t="s">
        <v>2997</v>
      </c>
      <c r="B121">
        <v>112</v>
      </c>
      <c r="C121" t="s">
        <v>2998</v>
      </c>
      <c r="D121" t="s">
        <v>1641</v>
      </c>
    </row>
    <row r="122" spans="1:6">
      <c r="A122" t="s">
        <v>2999</v>
      </c>
      <c r="B122">
        <v>115</v>
      </c>
      <c r="C122" t="s">
        <v>3000</v>
      </c>
      <c r="D122" t="s">
        <v>3001</v>
      </c>
    </row>
    <row r="123" spans="1:6">
      <c r="A123" t="s">
        <v>3002</v>
      </c>
      <c r="B123">
        <v>115</v>
      </c>
      <c r="C123" t="s">
        <v>3003</v>
      </c>
      <c r="D123" t="s">
        <v>1649</v>
      </c>
      <c r="F123" s="128">
        <v>105</v>
      </c>
    </row>
    <row r="124" spans="1:6">
      <c r="A124" t="s">
        <v>3004</v>
      </c>
      <c r="B124">
        <v>115</v>
      </c>
      <c r="C124" t="s">
        <v>3005</v>
      </c>
      <c r="D124" t="s">
        <v>1679</v>
      </c>
      <c r="F124" s="128">
        <v>106</v>
      </c>
    </row>
    <row r="125" spans="1:6">
      <c r="A125" t="s">
        <v>3006</v>
      </c>
      <c r="C125" s="127" t="s">
        <v>3007</v>
      </c>
      <c r="D125" t="s">
        <v>3008</v>
      </c>
      <c r="F125" s="128">
        <v>107</v>
      </c>
    </row>
    <row r="126" spans="1:6">
      <c r="A126" t="s">
        <v>3009</v>
      </c>
      <c r="B126">
        <v>119</v>
      </c>
      <c r="C126" t="s">
        <v>3010</v>
      </c>
      <c r="D126" t="s">
        <v>3011</v>
      </c>
      <c r="F126" s="128">
        <v>112</v>
      </c>
    </row>
    <row r="127" spans="1:6">
      <c r="A127" t="s">
        <v>3012</v>
      </c>
      <c r="B127">
        <v>119</v>
      </c>
      <c r="C127" t="s">
        <v>3013</v>
      </c>
      <c r="D127" t="s">
        <v>3014</v>
      </c>
      <c r="F127" s="128">
        <v>115</v>
      </c>
    </row>
    <row r="128" spans="1:6">
      <c r="A128" t="s">
        <v>3015</v>
      </c>
      <c r="B128">
        <v>119</v>
      </c>
      <c r="C128" t="s">
        <v>3016</v>
      </c>
      <c r="D128" t="s">
        <v>1705</v>
      </c>
      <c r="F128" s="128">
        <v>119</v>
      </c>
    </row>
    <row r="129" spans="1:6">
      <c r="A129" t="s">
        <v>3017</v>
      </c>
      <c r="B129">
        <v>119</v>
      </c>
      <c r="C129" t="s">
        <v>3018</v>
      </c>
      <c r="D129" t="s">
        <v>1710</v>
      </c>
      <c r="F129" s="128">
        <v>124</v>
      </c>
    </row>
    <row r="130" spans="1:6">
      <c r="A130" t="s">
        <v>3019</v>
      </c>
      <c r="B130">
        <v>119</v>
      </c>
      <c r="C130" t="s">
        <v>3020</v>
      </c>
      <c r="D130" t="s">
        <v>1718</v>
      </c>
      <c r="F130" s="128">
        <v>129</v>
      </c>
    </row>
    <row r="131" spans="1:6">
      <c r="A131" t="s">
        <v>3021</v>
      </c>
      <c r="B131">
        <v>124</v>
      </c>
      <c r="C131" t="s">
        <v>3022</v>
      </c>
      <c r="D131" t="s">
        <v>3023</v>
      </c>
      <c r="F131" s="128">
        <v>135</v>
      </c>
    </row>
    <row r="132" spans="1:6">
      <c r="A132" t="s">
        <v>3024</v>
      </c>
      <c r="B132">
        <v>124</v>
      </c>
      <c r="C132" t="s">
        <v>3025</v>
      </c>
      <c r="D132" t="s">
        <v>1723</v>
      </c>
      <c r="F132" s="128">
        <v>139</v>
      </c>
    </row>
    <row r="133" spans="1:6">
      <c r="A133" t="s">
        <v>3026</v>
      </c>
      <c r="B133">
        <v>124</v>
      </c>
      <c r="C133" t="s">
        <v>3027</v>
      </c>
      <c r="D133" t="s">
        <v>1735</v>
      </c>
      <c r="F133" s="128">
        <v>140</v>
      </c>
    </row>
    <row r="134" spans="1:6">
      <c r="A134" t="s">
        <v>3028</v>
      </c>
      <c r="B134">
        <v>124</v>
      </c>
      <c r="C134" t="s">
        <v>3029</v>
      </c>
      <c r="D134" t="s">
        <v>1741</v>
      </c>
      <c r="F134" s="128">
        <v>143</v>
      </c>
    </row>
    <row r="135" spans="1:6">
      <c r="A135" t="s">
        <v>3030</v>
      </c>
      <c r="B135">
        <v>124</v>
      </c>
      <c r="C135" t="s">
        <v>3031</v>
      </c>
      <c r="D135" t="s">
        <v>1746</v>
      </c>
      <c r="F135" s="128">
        <v>152</v>
      </c>
    </row>
    <row r="136" spans="1:6">
      <c r="A136" t="s">
        <v>3032</v>
      </c>
      <c r="B136">
        <v>129</v>
      </c>
      <c r="C136" t="s">
        <v>3033</v>
      </c>
      <c r="D136" t="s">
        <v>3034</v>
      </c>
    </row>
    <row r="137" spans="1:6">
      <c r="A137" t="s">
        <v>3035</v>
      </c>
      <c r="B137">
        <v>129</v>
      </c>
      <c r="C137" t="s">
        <v>3036</v>
      </c>
      <c r="D137" t="s">
        <v>1752</v>
      </c>
    </row>
    <row r="138" spans="1:6">
      <c r="A138" t="s">
        <v>3037</v>
      </c>
      <c r="B138">
        <v>129</v>
      </c>
      <c r="C138" t="s">
        <v>3038</v>
      </c>
      <c r="D138" t="s">
        <v>1762</v>
      </c>
    </row>
    <row r="139" spans="1:6">
      <c r="A139" t="s">
        <v>3039</v>
      </c>
      <c r="B139">
        <v>129</v>
      </c>
      <c r="C139" t="s">
        <v>3040</v>
      </c>
      <c r="D139" t="s">
        <v>1769</v>
      </c>
    </row>
    <row r="140" spans="1:6">
      <c r="A140" t="s">
        <v>3041</v>
      </c>
      <c r="B140">
        <v>129</v>
      </c>
      <c r="C140" t="s">
        <v>3042</v>
      </c>
      <c r="D140" t="s">
        <v>1786</v>
      </c>
    </row>
    <row r="141" spans="1:6">
      <c r="A141" t="s">
        <v>3043</v>
      </c>
      <c r="B141">
        <v>129</v>
      </c>
      <c r="C141" t="s">
        <v>3044</v>
      </c>
      <c r="D141" t="s">
        <v>3045</v>
      </c>
    </row>
    <row r="142" spans="1:6">
      <c r="A142" t="s">
        <v>3046</v>
      </c>
      <c r="B142">
        <v>135</v>
      </c>
      <c r="C142" t="s">
        <v>3047</v>
      </c>
      <c r="D142" t="s">
        <v>3048</v>
      </c>
    </row>
    <row r="143" spans="1:6">
      <c r="A143" t="s">
        <v>3049</v>
      </c>
      <c r="B143">
        <v>135</v>
      </c>
      <c r="C143" t="s">
        <v>3050</v>
      </c>
      <c r="D143" t="s">
        <v>1794</v>
      </c>
    </row>
    <row r="144" spans="1:6">
      <c r="A144" t="s">
        <v>3051</v>
      </c>
      <c r="B144">
        <v>135</v>
      </c>
      <c r="C144" t="s">
        <v>3052</v>
      </c>
      <c r="D144" t="s">
        <v>1813</v>
      </c>
    </row>
    <row r="145" spans="1:4">
      <c r="A145" t="s">
        <v>3053</v>
      </c>
      <c r="B145">
        <v>135</v>
      </c>
      <c r="C145" t="s">
        <v>3054</v>
      </c>
      <c r="D145" t="s">
        <v>1818</v>
      </c>
    </row>
    <row r="146" spans="1:4">
      <c r="A146" t="s">
        <v>3055</v>
      </c>
      <c r="B146">
        <v>139</v>
      </c>
      <c r="C146" t="s">
        <v>3056</v>
      </c>
      <c r="D146" t="s">
        <v>1822</v>
      </c>
    </row>
    <row r="147" spans="1:4">
      <c r="A147" t="s">
        <v>3057</v>
      </c>
      <c r="B147">
        <v>140</v>
      </c>
      <c r="C147" t="s">
        <v>3058</v>
      </c>
      <c r="D147" t="s">
        <v>3059</v>
      </c>
    </row>
    <row r="148" spans="1:4">
      <c r="A148" t="s">
        <v>3060</v>
      </c>
      <c r="B148">
        <v>140</v>
      </c>
      <c r="C148" t="s">
        <v>3061</v>
      </c>
      <c r="D148" t="s">
        <v>1831</v>
      </c>
    </row>
    <row r="149" spans="1:4">
      <c r="A149" t="s">
        <v>3062</v>
      </c>
      <c r="B149">
        <v>140</v>
      </c>
      <c r="C149" t="s">
        <v>3063</v>
      </c>
      <c r="D149" t="s">
        <v>1847</v>
      </c>
    </row>
    <row r="150" spans="1:4">
      <c r="A150" t="s">
        <v>3064</v>
      </c>
      <c r="B150">
        <v>143</v>
      </c>
      <c r="C150" t="s">
        <v>3065</v>
      </c>
      <c r="D150" t="s">
        <v>3066</v>
      </c>
    </row>
    <row r="151" spans="1:4">
      <c r="A151" t="s">
        <v>3067</v>
      </c>
      <c r="B151">
        <v>143</v>
      </c>
      <c r="C151" t="s">
        <v>3068</v>
      </c>
      <c r="D151" t="s">
        <v>3069</v>
      </c>
    </row>
    <row r="152" spans="1:4">
      <c r="A152" t="s">
        <v>3070</v>
      </c>
      <c r="B152">
        <v>143</v>
      </c>
      <c r="C152" t="s">
        <v>3071</v>
      </c>
      <c r="D152" t="s">
        <v>3072</v>
      </c>
    </row>
    <row r="153" spans="1:4">
      <c r="A153" t="s">
        <v>3073</v>
      </c>
      <c r="B153">
        <v>143</v>
      </c>
      <c r="C153" t="s">
        <v>3074</v>
      </c>
      <c r="D153" t="s">
        <v>3075</v>
      </c>
    </row>
    <row r="154" spans="1:4">
      <c r="A154" t="s">
        <v>3076</v>
      </c>
      <c r="B154">
        <v>143</v>
      </c>
      <c r="C154" t="s">
        <v>3077</v>
      </c>
      <c r="D154" t="s">
        <v>3078</v>
      </c>
    </row>
    <row r="155" spans="1:4">
      <c r="A155" t="s">
        <v>3079</v>
      </c>
      <c r="C155" s="127" t="s">
        <v>3080</v>
      </c>
      <c r="D155" t="s">
        <v>3081</v>
      </c>
    </row>
    <row r="156" spans="1:4">
      <c r="A156" t="s">
        <v>3082</v>
      </c>
      <c r="C156" s="127" t="s">
        <v>3083</v>
      </c>
      <c r="D156" t="s">
        <v>3084</v>
      </c>
    </row>
    <row r="157" spans="1:4">
      <c r="A157" t="s">
        <v>3085</v>
      </c>
      <c r="C157" s="127" t="s">
        <v>3086</v>
      </c>
      <c r="D157" t="s">
        <v>3087</v>
      </c>
    </row>
    <row r="158" spans="1:4">
      <c r="A158" t="s">
        <v>3088</v>
      </c>
      <c r="C158" t="s">
        <v>3089</v>
      </c>
      <c r="D158" t="s">
        <v>3090</v>
      </c>
    </row>
    <row r="159" spans="1:4">
      <c r="A159" t="s">
        <v>3091</v>
      </c>
      <c r="B159">
        <v>152</v>
      </c>
      <c r="C159" t="s">
        <v>3092</v>
      </c>
      <c r="D159" t="s">
        <v>1866</v>
      </c>
    </row>
    <row r="160" spans="1:4">
      <c r="A160" t="s">
        <v>3093</v>
      </c>
      <c r="B160">
        <v>152</v>
      </c>
      <c r="C160" t="s">
        <v>3094</v>
      </c>
      <c r="D160" t="s">
        <v>3095</v>
      </c>
    </row>
    <row r="161" spans="1:4">
      <c r="A161" t="s">
        <v>3096</v>
      </c>
      <c r="B161">
        <v>152</v>
      </c>
      <c r="C161" t="s">
        <v>3097</v>
      </c>
      <c r="D161" t="s">
        <v>3098</v>
      </c>
    </row>
    <row r="162" spans="1:4">
      <c r="A162" t="s">
        <v>3099</v>
      </c>
      <c r="B162">
        <v>152</v>
      </c>
      <c r="C162" t="s">
        <v>3100</v>
      </c>
      <c r="D162" t="s">
        <v>3101</v>
      </c>
    </row>
    <row r="163" spans="1:4">
      <c r="A163" t="s">
        <v>3102</v>
      </c>
      <c r="B163">
        <v>156</v>
      </c>
      <c r="C163" t="s">
        <v>3103</v>
      </c>
      <c r="D163" t="s">
        <v>1919</v>
      </c>
    </row>
    <row r="164" spans="1:4">
      <c r="A164" t="s">
        <v>3104</v>
      </c>
      <c r="B164">
        <v>156</v>
      </c>
      <c r="C164" t="s">
        <v>3105</v>
      </c>
      <c r="D164" t="s">
        <v>3106</v>
      </c>
    </row>
    <row r="165" spans="1:4">
      <c r="A165" t="s">
        <v>3107</v>
      </c>
      <c r="B165">
        <v>156</v>
      </c>
      <c r="C165" t="s">
        <v>3108</v>
      </c>
      <c r="D165" t="s">
        <v>3109</v>
      </c>
    </row>
    <row r="166" spans="1:4">
      <c r="A166" t="s">
        <v>3110</v>
      </c>
      <c r="B166">
        <v>159</v>
      </c>
      <c r="C166" t="s">
        <v>3111</v>
      </c>
      <c r="D166" t="s">
        <v>3112</v>
      </c>
    </row>
    <row r="167" spans="1:4">
      <c r="A167" t="s">
        <v>3113</v>
      </c>
      <c r="B167">
        <v>160</v>
      </c>
      <c r="C167" t="s">
        <v>3114</v>
      </c>
      <c r="D167" t="s">
        <v>1932</v>
      </c>
    </row>
    <row r="168" spans="1:4">
      <c r="A168" t="s">
        <v>3115</v>
      </c>
      <c r="C168" t="s">
        <v>3116</v>
      </c>
      <c r="D168" t="s">
        <v>3117</v>
      </c>
    </row>
    <row r="169" spans="1:4">
      <c r="A169" t="s">
        <v>3118</v>
      </c>
      <c r="B169">
        <v>162</v>
      </c>
      <c r="C169" t="s">
        <v>3119</v>
      </c>
      <c r="D169" t="s">
        <v>3120</v>
      </c>
    </row>
    <row r="170" spans="1:4">
      <c r="A170" t="s">
        <v>3121</v>
      </c>
      <c r="B170">
        <v>162</v>
      </c>
      <c r="C170" t="s">
        <v>3122</v>
      </c>
      <c r="D170" t="s">
        <v>1939</v>
      </c>
    </row>
    <row r="171" spans="1:4">
      <c r="A171" t="s">
        <v>3123</v>
      </c>
      <c r="B171">
        <v>162</v>
      </c>
      <c r="C171" t="s">
        <v>3124</v>
      </c>
      <c r="D171" t="s">
        <v>1951</v>
      </c>
    </row>
    <row r="172" spans="1:4">
      <c r="A172" t="s">
        <v>3125</v>
      </c>
      <c r="C172" t="s">
        <v>3126</v>
      </c>
      <c r="D172" t="s">
        <v>3127</v>
      </c>
    </row>
    <row r="173" spans="1:4">
      <c r="A173" t="s">
        <v>3128</v>
      </c>
      <c r="B173">
        <v>166</v>
      </c>
      <c r="C173" t="s">
        <v>3129</v>
      </c>
      <c r="D173" t="s">
        <v>1961</v>
      </c>
    </row>
    <row r="174" spans="1:4">
      <c r="A174" t="s">
        <v>3130</v>
      </c>
      <c r="B174">
        <v>167</v>
      </c>
      <c r="C174" t="s">
        <v>3131</v>
      </c>
      <c r="D174" t="s">
        <v>1971</v>
      </c>
    </row>
    <row r="175" spans="1:4">
      <c r="A175" t="s">
        <v>3132</v>
      </c>
      <c r="C175" s="127" t="s">
        <v>3133</v>
      </c>
      <c r="D175" t="s">
        <v>3134</v>
      </c>
    </row>
    <row r="176" spans="1:4">
      <c r="A176" t="s">
        <v>3135</v>
      </c>
      <c r="C176" t="s">
        <v>3136</v>
      </c>
      <c r="D176" t="s">
        <v>3137</v>
      </c>
    </row>
    <row r="177" spans="1:6">
      <c r="A177" t="s">
        <v>3138</v>
      </c>
      <c r="B177">
        <v>170</v>
      </c>
      <c r="C177" t="s">
        <v>3139</v>
      </c>
      <c r="D177" t="s">
        <v>1983</v>
      </c>
    </row>
    <row r="178" spans="1:6">
      <c r="A178" t="s">
        <v>3140</v>
      </c>
      <c r="B178">
        <v>171</v>
      </c>
      <c r="C178" t="s">
        <v>3141</v>
      </c>
      <c r="D178" t="s">
        <v>1988</v>
      </c>
    </row>
    <row r="179" spans="1:6">
      <c r="A179" t="s">
        <v>3142</v>
      </c>
      <c r="B179">
        <v>172</v>
      </c>
      <c r="C179" t="s">
        <v>3143</v>
      </c>
      <c r="D179" t="s">
        <v>3144</v>
      </c>
    </row>
    <row r="180" spans="1:6">
      <c r="A180" t="s">
        <v>3145</v>
      </c>
      <c r="B180">
        <v>172</v>
      </c>
      <c r="C180" t="s">
        <v>3146</v>
      </c>
      <c r="D180" t="s">
        <v>1993</v>
      </c>
    </row>
    <row r="181" spans="1:6">
      <c r="A181" t="s">
        <v>3147</v>
      </c>
      <c r="B181">
        <v>172</v>
      </c>
      <c r="C181" t="s">
        <v>3148</v>
      </c>
      <c r="D181" t="s">
        <v>1999</v>
      </c>
    </row>
    <row r="182" spans="1:6">
      <c r="A182" t="s">
        <v>3149</v>
      </c>
      <c r="B182">
        <v>172</v>
      </c>
      <c r="C182" t="s">
        <v>3150</v>
      </c>
      <c r="D182" t="s">
        <v>3151</v>
      </c>
      <c r="F182" s="128">
        <v>156</v>
      </c>
    </row>
    <row r="183" spans="1:6">
      <c r="A183" t="s">
        <v>3152</v>
      </c>
      <c r="B183">
        <v>172</v>
      </c>
      <c r="C183" t="s">
        <v>3153</v>
      </c>
      <c r="D183" t="s">
        <v>2003</v>
      </c>
      <c r="F183" s="128">
        <v>159</v>
      </c>
    </row>
    <row r="184" spans="1:6">
      <c r="A184" t="s">
        <v>3154</v>
      </c>
      <c r="B184">
        <v>172</v>
      </c>
      <c r="C184" t="s">
        <v>3155</v>
      </c>
      <c r="D184" t="s">
        <v>2009</v>
      </c>
      <c r="F184" s="128">
        <v>160</v>
      </c>
    </row>
    <row r="185" spans="1:6">
      <c r="A185" t="s">
        <v>3156</v>
      </c>
      <c r="C185" t="s">
        <v>3157</v>
      </c>
      <c r="D185" t="s">
        <v>3158</v>
      </c>
      <c r="F185" s="128">
        <v>162</v>
      </c>
    </row>
    <row r="186" spans="1:6">
      <c r="A186" t="s">
        <v>3159</v>
      </c>
      <c r="B186">
        <v>179</v>
      </c>
      <c r="C186" t="s">
        <v>3160</v>
      </c>
      <c r="D186" t="s">
        <v>2018</v>
      </c>
      <c r="F186" s="128">
        <v>166</v>
      </c>
    </row>
    <row r="187" spans="1:6">
      <c r="A187" t="s">
        <v>3161</v>
      </c>
      <c r="B187">
        <v>179</v>
      </c>
      <c r="C187" t="s">
        <v>3162</v>
      </c>
      <c r="D187" t="s">
        <v>3163</v>
      </c>
      <c r="F187" s="128">
        <v>167</v>
      </c>
    </row>
    <row r="188" spans="1:6">
      <c r="A188" t="s">
        <v>3164</v>
      </c>
      <c r="B188">
        <v>179</v>
      </c>
      <c r="C188" t="s">
        <v>3165</v>
      </c>
      <c r="D188" t="s">
        <v>3166</v>
      </c>
      <c r="F188" s="128">
        <v>170</v>
      </c>
    </row>
    <row r="189" spans="1:6">
      <c r="A189" t="s">
        <v>3167</v>
      </c>
      <c r="B189">
        <v>179</v>
      </c>
      <c r="C189" t="s">
        <v>3168</v>
      </c>
      <c r="D189" t="s">
        <v>3169</v>
      </c>
      <c r="F189" s="128">
        <v>171</v>
      </c>
    </row>
    <row r="190" spans="1:6">
      <c r="A190" t="s">
        <v>3170</v>
      </c>
      <c r="B190">
        <v>183</v>
      </c>
      <c r="C190" t="s">
        <v>3171</v>
      </c>
      <c r="D190" t="s">
        <v>2026</v>
      </c>
      <c r="F190" s="128">
        <v>172</v>
      </c>
    </row>
    <row r="191" spans="1:6">
      <c r="A191" t="s">
        <v>3172</v>
      </c>
      <c r="B191">
        <v>183</v>
      </c>
      <c r="C191" t="s">
        <v>3173</v>
      </c>
      <c r="D191" t="s">
        <v>3174</v>
      </c>
      <c r="F191" s="128">
        <v>179</v>
      </c>
    </row>
    <row r="192" spans="1:6">
      <c r="A192" t="s">
        <v>3175</v>
      </c>
      <c r="B192">
        <v>183</v>
      </c>
      <c r="C192" t="s">
        <v>3176</v>
      </c>
      <c r="D192" t="s">
        <v>3177</v>
      </c>
      <c r="F192" s="128">
        <v>183</v>
      </c>
    </row>
    <row r="193" spans="1:6">
      <c r="A193" t="s">
        <v>3178</v>
      </c>
      <c r="B193">
        <v>183</v>
      </c>
      <c r="C193" s="127" t="s">
        <v>3179</v>
      </c>
      <c r="D193" t="s">
        <v>3180</v>
      </c>
      <c r="F193" s="128">
        <v>188</v>
      </c>
    </row>
    <row r="194" spans="1:6">
      <c r="A194" t="s">
        <v>3181</v>
      </c>
      <c r="B194">
        <v>183</v>
      </c>
      <c r="C194" t="s">
        <v>3182</v>
      </c>
      <c r="D194" t="s">
        <v>3183</v>
      </c>
      <c r="F194" s="128">
        <v>189</v>
      </c>
    </row>
    <row r="195" spans="1:6">
      <c r="A195" t="s">
        <v>3184</v>
      </c>
      <c r="B195">
        <v>188</v>
      </c>
      <c r="C195" t="s">
        <v>3185</v>
      </c>
      <c r="D195" t="s">
        <v>2030</v>
      </c>
      <c r="F195" s="128">
        <v>196</v>
      </c>
    </row>
    <row r="196" spans="1:6">
      <c r="A196" t="s">
        <v>3186</v>
      </c>
      <c r="B196">
        <v>189</v>
      </c>
      <c r="C196" t="s">
        <v>3187</v>
      </c>
      <c r="D196" t="s">
        <v>3188</v>
      </c>
      <c r="F196" s="128">
        <v>203</v>
      </c>
    </row>
    <row r="197" spans="1:6">
      <c r="A197" t="s">
        <v>3189</v>
      </c>
      <c r="B197">
        <v>189</v>
      </c>
      <c r="C197" t="s">
        <v>3190</v>
      </c>
      <c r="D197" t="s">
        <v>3191</v>
      </c>
      <c r="F197" s="128">
        <v>204</v>
      </c>
    </row>
    <row r="198" spans="1:6">
      <c r="A198" t="s">
        <v>3192</v>
      </c>
      <c r="B198">
        <v>189</v>
      </c>
      <c r="C198" t="s">
        <v>3193</v>
      </c>
      <c r="D198" t="s">
        <v>3194</v>
      </c>
      <c r="F198" s="128">
        <v>206</v>
      </c>
    </row>
    <row r="199" spans="1:6">
      <c r="A199" t="s">
        <v>3195</v>
      </c>
      <c r="B199">
        <v>189</v>
      </c>
      <c r="C199" t="s">
        <v>3196</v>
      </c>
      <c r="D199" t="s">
        <v>2083</v>
      </c>
      <c r="F199" s="128">
        <v>214</v>
      </c>
    </row>
    <row r="200" spans="1:6">
      <c r="A200" t="s">
        <v>3197</v>
      </c>
      <c r="B200">
        <v>189</v>
      </c>
      <c r="C200" t="s">
        <v>3198</v>
      </c>
      <c r="D200" t="s">
        <v>2093</v>
      </c>
    </row>
    <row r="201" spans="1:6">
      <c r="A201" t="s">
        <v>3199</v>
      </c>
      <c r="B201">
        <v>189</v>
      </c>
      <c r="C201" t="s">
        <v>3200</v>
      </c>
      <c r="D201" t="s">
        <v>2122</v>
      </c>
    </row>
    <row r="202" spans="1:6">
      <c r="A202" t="s">
        <v>3201</v>
      </c>
      <c r="C202" t="s">
        <v>3202</v>
      </c>
      <c r="D202" t="s">
        <v>3203</v>
      </c>
    </row>
    <row r="203" spans="1:6">
      <c r="A203" t="s">
        <v>3204</v>
      </c>
      <c r="B203">
        <v>196</v>
      </c>
      <c r="C203" t="s">
        <v>3205</v>
      </c>
      <c r="D203" t="s">
        <v>3206</v>
      </c>
    </row>
    <row r="204" spans="1:6">
      <c r="A204" t="s">
        <v>3207</v>
      </c>
      <c r="B204">
        <v>196</v>
      </c>
      <c r="C204" t="s">
        <v>3208</v>
      </c>
      <c r="D204" t="s">
        <v>2132</v>
      </c>
    </row>
    <row r="205" spans="1:6">
      <c r="A205" t="s">
        <v>3209</v>
      </c>
      <c r="B205">
        <v>196</v>
      </c>
      <c r="C205" t="s">
        <v>3210</v>
      </c>
      <c r="D205" t="s">
        <v>3211</v>
      </c>
    </row>
    <row r="206" spans="1:6">
      <c r="A206" t="s">
        <v>3212</v>
      </c>
      <c r="B206">
        <v>196</v>
      </c>
      <c r="C206" t="s">
        <v>3213</v>
      </c>
      <c r="D206" t="s">
        <v>2137</v>
      </c>
    </row>
    <row r="207" spans="1:6">
      <c r="A207" t="s">
        <v>3214</v>
      </c>
      <c r="B207">
        <v>196</v>
      </c>
      <c r="C207" t="s">
        <v>3215</v>
      </c>
      <c r="D207" t="s">
        <v>2142</v>
      </c>
    </row>
    <row r="208" spans="1:6">
      <c r="A208" t="s">
        <v>3216</v>
      </c>
      <c r="B208">
        <v>196</v>
      </c>
      <c r="C208" t="s">
        <v>3217</v>
      </c>
      <c r="D208" t="s">
        <v>2148</v>
      </c>
    </row>
    <row r="209" spans="1:4">
      <c r="A209" t="s">
        <v>3218</v>
      </c>
      <c r="B209">
        <v>196</v>
      </c>
      <c r="C209" t="s">
        <v>3219</v>
      </c>
      <c r="D209" t="s">
        <v>2156</v>
      </c>
    </row>
    <row r="210" spans="1:4">
      <c r="A210" t="s">
        <v>3220</v>
      </c>
      <c r="B210">
        <v>203</v>
      </c>
      <c r="C210" t="s">
        <v>3221</v>
      </c>
      <c r="D210" t="s">
        <v>2160</v>
      </c>
    </row>
    <row r="211" spans="1:4">
      <c r="A211" t="s">
        <v>3222</v>
      </c>
      <c r="B211">
        <v>204</v>
      </c>
      <c r="C211" t="s">
        <v>3223</v>
      </c>
      <c r="D211" t="s">
        <v>2165</v>
      </c>
    </row>
    <row r="212" spans="1:4">
      <c r="A212" t="s">
        <v>3224</v>
      </c>
      <c r="C212" s="127" t="s">
        <v>3225</v>
      </c>
      <c r="D212" t="s">
        <v>3226</v>
      </c>
    </row>
    <row r="213" spans="1:4">
      <c r="A213" t="s">
        <v>3227</v>
      </c>
      <c r="B213">
        <v>206</v>
      </c>
      <c r="C213" t="s">
        <v>3228</v>
      </c>
      <c r="D213" t="s">
        <v>3229</v>
      </c>
    </row>
    <row r="214" spans="1:4">
      <c r="A214" t="s">
        <v>3230</v>
      </c>
      <c r="B214">
        <v>206</v>
      </c>
      <c r="C214" t="s">
        <v>3231</v>
      </c>
      <c r="D214" t="s">
        <v>2170</v>
      </c>
    </row>
    <row r="215" spans="1:4">
      <c r="A215" t="s">
        <v>3232</v>
      </c>
      <c r="B215">
        <v>206</v>
      </c>
      <c r="C215" t="s">
        <v>3233</v>
      </c>
      <c r="D215" t="s">
        <v>2186</v>
      </c>
    </row>
    <row r="216" spans="1:4">
      <c r="A216" t="s">
        <v>3234</v>
      </c>
      <c r="B216">
        <v>206</v>
      </c>
      <c r="C216" t="s">
        <v>3235</v>
      </c>
      <c r="D216" t="s">
        <v>3236</v>
      </c>
    </row>
    <row r="217" spans="1:4">
      <c r="A217" t="s">
        <v>3237</v>
      </c>
      <c r="B217">
        <v>206</v>
      </c>
      <c r="C217" t="s">
        <v>3238</v>
      </c>
      <c r="D217" t="s">
        <v>3239</v>
      </c>
    </row>
    <row r="218" spans="1:4">
      <c r="A218" t="s">
        <v>3240</v>
      </c>
      <c r="B218">
        <v>206</v>
      </c>
      <c r="C218" t="s">
        <v>3241</v>
      </c>
      <c r="D218" t="s">
        <v>2216</v>
      </c>
    </row>
    <row r="219" spans="1:4">
      <c r="A219" t="s">
        <v>3242</v>
      </c>
      <c r="B219">
        <v>206</v>
      </c>
      <c r="C219" t="s">
        <v>3243</v>
      </c>
      <c r="D219" t="s">
        <v>2220</v>
      </c>
    </row>
    <row r="220" spans="1:4">
      <c r="A220" t="s">
        <v>3244</v>
      </c>
      <c r="B220">
        <v>206</v>
      </c>
      <c r="C220" t="s">
        <v>3245</v>
      </c>
      <c r="D220" t="s">
        <v>3246</v>
      </c>
    </row>
    <row r="221" spans="1:4">
      <c r="A221" t="s">
        <v>3247</v>
      </c>
      <c r="B221">
        <v>214</v>
      </c>
      <c r="C221" t="s">
        <v>3248</v>
      </c>
      <c r="D221" t="s">
        <v>3249</v>
      </c>
    </row>
    <row r="222" spans="1:4">
      <c r="A222" t="s">
        <v>3250</v>
      </c>
      <c r="B222">
        <v>214</v>
      </c>
      <c r="C222" t="s">
        <v>3251</v>
      </c>
      <c r="D222" t="s">
        <v>2227</v>
      </c>
    </row>
    <row r="223" spans="1:4">
      <c r="A223" t="s">
        <v>3252</v>
      </c>
      <c r="B223">
        <v>214</v>
      </c>
      <c r="C223" t="s">
        <v>3253</v>
      </c>
      <c r="D223" t="s">
        <v>2237</v>
      </c>
    </row>
    <row r="224" spans="1:4">
      <c r="A224" t="s">
        <v>3254</v>
      </c>
      <c r="B224">
        <v>214</v>
      </c>
      <c r="C224" t="s">
        <v>3255</v>
      </c>
      <c r="D224" t="s">
        <v>2241</v>
      </c>
    </row>
    <row r="225" spans="1:4">
      <c r="A225" t="s">
        <v>3256</v>
      </c>
      <c r="B225">
        <v>214</v>
      </c>
      <c r="C225" t="s">
        <v>3257</v>
      </c>
      <c r="D225" t="s">
        <v>2245</v>
      </c>
    </row>
    <row r="226" spans="1:4">
      <c r="A226" t="s">
        <v>3258</v>
      </c>
      <c r="B226">
        <v>214</v>
      </c>
      <c r="C226" t="s">
        <v>3259</v>
      </c>
      <c r="D226" t="s">
        <v>2266</v>
      </c>
    </row>
    <row r="227" spans="1:4">
      <c r="A227" t="s">
        <v>3260</v>
      </c>
      <c r="B227">
        <v>220</v>
      </c>
      <c r="C227" t="s">
        <v>3261</v>
      </c>
      <c r="D227" t="s">
        <v>2270</v>
      </c>
    </row>
    <row r="228" spans="1:4">
      <c r="A228" t="s">
        <v>3262</v>
      </c>
      <c r="B228">
        <v>220</v>
      </c>
      <c r="C228" t="s">
        <v>3263</v>
      </c>
      <c r="D228" t="s">
        <v>3264</v>
      </c>
    </row>
    <row r="229" spans="1:4">
      <c r="A229" t="s">
        <v>3265</v>
      </c>
      <c r="B229">
        <v>220</v>
      </c>
      <c r="C229" t="s">
        <v>3266</v>
      </c>
      <c r="D229" t="s">
        <v>3267</v>
      </c>
    </row>
    <row r="230" spans="1:4">
      <c r="A230" t="s">
        <v>3268</v>
      </c>
      <c r="B230">
        <v>220</v>
      </c>
      <c r="C230" t="s">
        <v>3269</v>
      </c>
      <c r="D230" t="s">
        <v>3270</v>
      </c>
    </row>
    <row r="231" spans="1:4">
      <c r="A231" t="s">
        <v>3271</v>
      </c>
      <c r="B231">
        <v>224</v>
      </c>
      <c r="C231" t="s">
        <v>3272</v>
      </c>
      <c r="D231" t="s">
        <v>3273</v>
      </c>
    </row>
    <row r="232" spans="1:4">
      <c r="A232" t="s">
        <v>3274</v>
      </c>
      <c r="B232">
        <v>224</v>
      </c>
      <c r="C232" t="s">
        <v>3275</v>
      </c>
      <c r="D232" t="s">
        <v>2274</v>
      </c>
    </row>
    <row r="233" spans="1:4">
      <c r="A233" t="s">
        <v>3276</v>
      </c>
      <c r="B233">
        <v>224</v>
      </c>
      <c r="C233" t="s">
        <v>3277</v>
      </c>
      <c r="D233" t="s">
        <v>3278</v>
      </c>
    </row>
    <row r="234" spans="1:4">
      <c r="A234" t="s">
        <v>3279</v>
      </c>
      <c r="B234">
        <v>224</v>
      </c>
      <c r="C234" t="s">
        <v>3280</v>
      </c>
      <c r="D234" t="s">
        <v>2280</v>
      </c>
    </row>
    <row r="235" spans="1:4">
      <c r="A235" t="s">
        <v>3281</v>
      </c>
      <c r="C235" s="127" t="s">
        <v>3282</v>
      </c>
      <c r="D235" t="s">
        <v>3283</v>
      </c>
    </row>
    <row r="236" spans="1:4">
      <c r="A236" t="s">
        <v>3284</v>
      </c>
      <c r="C236" t="s">
        <v>3285</v>
      </c>
      <c r="D236" t="s">
        <v>3286</v>
      </c>
    </row>
    <row r="237" spans="1:4">
      <c r="A237" t="s">
        <v>3287</v>
      </c>
      <c r="B237">
        <v>230</v>
      </c>
      <c r="C237" t="s">
        <v>3288</v>
      </c>
      <c r="D237" t="s">
        <v>3289</v>
      </c>
    </row>
    <row r="238" spans="1:4">
      <c r="A238" t="s">
        <v>3290</v>
      </c>
      <c r="B238">
        <v>230</v>
      </c>
      <c r="C238" t="s">
        <v>3291</v>
      </c>
      <c r="D238" t="s">
        <v>3292</v>
      </c>
    </row>
    <row r="239" spans="1:4">
      <c r="A239" t="s">
        <v>3293</v>
      </c>
      <c r="B239">
        <v>230</v>
      </c>
      <c r="C239" t="s">
        <v>3294</v>
      </c>
      <c r="D239" t="s">
        <v>3295</v>
      </c>
    </row>
    <row r="240" spans="1:4">
      <c r="A240" t="s">
        <v>3296</v>
      </c>
      <c r="B240">
        <v>230</v>
      </c>
      <c r="C240" t="s">
        <v>3297</v>
      </c>
      <c r="D240" t="s">
        <v>3298</v>
      </c>
    </row>
    <row r="241" spans="1:6">
      <c r="A241" t="s">
        <v>3299</v>
      </c>
      <c r="B241">
        <v>230</v>
      </c>
      <c r="C241" t="s">
        <v>3300</v>
      </c>
      <c r="D241" t="s">
        <v>3301</v>
      </c>
    </row>
    <row r="242" spans="1:6">
      <c r="A242" t="s">
        <v>3302</v>
      </c>
      <c r="B242">
        <v>230</v>
      </c>
      <c r="C242" t="s">
        <v>3303</v>
      </c>
      <c r="D242" t="s">
        <v>2293</v>
      </c>
    </row>
    <row r="243" spans="1:6">
      <c r="A243" t="s">
        <v>3304</v>
      </c>
      <c r="B243">
        <v>230</v>
      </c>
      <c r="C243" t="s">
        <v>3305</v>
      </c>
      <c r="D243" t="s">
        <v>3306</v>
      </c>
    </row>
    <row r="244" spans="1:6">
      <c r="A244" t="s">
        <v>3307</v>
      </c>
      <c r="B244">
        <v>230</v>
      </c>
      <c r="C244" t="s">
        <v>3308</v>
      </c>
      <c r="D244" t="s">
        <v>3309</v>
      </c>
    </row>
    <row r="245" spans="1:6">
      <c r="A245" t="s">
        <v>3310</v>
      </c>
      <c r="B245">
        <v>230</v>
      </c>
      <c r="C245" t="s">
        <v>3311</v>
      </c>
      <c r="D245" t="s">
        <v>3312</v>
      </c>
    </row>
    <row r="246" spans="1:6">
      <c r="A246" t="s">
        <v>3313</v>
      </c>
      <c r="B246">
        <v>230</v>
      </c>
      <c r="C246" t="s">
        <v>3314</v>
      </c>
      <c r="D246" t="s">
        <v>2334</v>
      </c>
    </row>
    <row r="247" spans="1:6">
      <c r="A247" t="s">
        <v>3315</v>
      </c>
      <c r="B247">
        <v>240</v>
      </c>
      <c r="C247" t="s">
        <v>3316</v>
      </c>
      <c r="D247" t="s">
        <v>3317</v>
      </c>
    </row>
    <row r="248" spans="1:6">
      <c r="A248" t="s">
        <v>3318</v>
      </c>
      <c r="B248">
        <v>240</v>
      </c>
      <c r="C248" t="s">
        <v>3319</v>
      </c>
      <c r="D248" t="s">
        <v>2356</v>
      </c>
    </row>
    <row r="249" spans="1:6">
      <c r="A249" t="s">
        <v>3320</v>
      </c>
      <c r="B249">
        <v>240</v>
      </c>
      <c r="C249" t="s">
        <v>3321</v>
      </c>
      <c r="D249" t="s">
        <v>3322</v>
      </c>
    </row>
    <row r="250" spans="1:6">
      <c r="A250" t="s">
        <v>3323</v>
      </c>
      <c r="B250">
        <v>243</v>
      </c>
      <c r="C250" t="s">
        <v>3324</v>
      </c>
      <c r="D250" t="s">
        <v>3325</v>
      </c>
    </row>
    <row r="251" spans="1:6">
      <c r="A251" t="s">
        <v>3326</v>
      </c>
      <c r="B251">
        <v>243</v>
      </c>
      <c r="C251" t="s">
        <v>3327</v>
      </c>
      <c r="D251" t="s">
        <v>2360</v>
      </c>
      <c r="F251" s="128">
        <v>220</v>
      </c>
    </row>
    <row r="252" spans="1:6">
      <c r="A252" t="s">
        <v>3328</v>
      </c>
      <c r="B252">
        <v>243</v>
      </c>
      <c r="C252" t="s">
        <v>3329</v>
      </c>
      <c r="D252" t="s">
        <v>2367</v>
      </c>
      <c r="F252" s="128">
        <v>224</v>
      </c>
    </row>
    <row r="253" spans="1:6">
      <c r="A253" t="s">
        <v>3330</v>
      </c>
      <c r="C253" s="127" t="s">
        <v>3331</v>
      </c>
      <c r="D253" t="s">
        <v>3332</v>
      </c>
      <c r="F253" s="128">
        <v>230</v>
      </c>
    </row>
    <row r="254" spans="1:6">
      <c r="A254" t="s">
        <v>3333</v>
      </c>
      <c r="C254" t="s">
        <v>3334</v>
      </c>
      <c r="D254" t="s">
        <v>3335</v>
      </c>
      <c r="F254" s="128">
        <v>240</v>
      </c>
    </row>
    <row r="255" spans="1:6">
      <c r="A255" t="s">
        <v>3336</v>
      </c>
      <c r="B255">
        <v>248</v>
      </c>
      <c r="C255" t="s">
        <v>3337</v>
      </c>
      <c r="D255" t="s">
        <v>3338</v>
      </c>
      <c r="F255" s="128">
        <v>243</v>
      </c>
    </row>
    <row r="256" spans="1:6">
      <c r="A256" t="s">
        <v>3339</v>
      </c>
      <c r="B256">
        <v>248</v>
      </c>
      <c r="C256" t="s">
        <v>3340</v>
      </c>
      <c r="D256" t="s">
        <v>3341</v>
      </c>
      <c r="F256" s="128">
        <v>248</v>
      </c>
    </row>
    <row r="257" spans="1:6">
      <c r="A257" t="s">
        <v>3342</v>
      </c>
      <c r="B257">
        <v>248</v>
      </c>
      <c r="C257" t="s">
        <v>3343</v>
      </c>
      <c r="D257" t="s">
        <v>3344</v>
      </c>
      <c r="F257" s="128">
        <v>252</v>
      </c>
    </row>
    <row r="258" spans="1:6">
      <c r="A258" t="s">
        <v>3345</v>
      </c>
      <c r="B258">
        <v>248</v>
      </c>
      <c r="C258" t="s">
        <v>3346</v>
      </c>
      <c r="D258" t="s">
        <v>3347</v>
      </c>
      <c r="F258" s="128">
        <v>265</v>
      </c>
    </row>
    <row r="259" spans="1:6">
      <c r="A259" t="s">
        <v>3348</v>
      </c>
      <c r="B259">
        <v>252</v>
      </c>
      <c r="C259" t="s">
        <v>3349</v>
      </c>
      <c r="D259" t="s">
        <v>3350</v>
      </c>
      <c r="F259" s="128">
        <v>266</v>
      </c>
    </row>
    <row r="260" spans="1:6">
      <c r="A260" t="s">
        <v>3351</v>
      </c>
      <c r="B260">
        <v>252</v>
      </c>
      <c r="C260" t="s">
        <v>3352</v>
      </c>
      <c r="D260" t="s">
        <v>2372</v>
      </c>
      <c r="F260" s="128">
        <v>269</v>
      </c>
    </row>
    <row r="261" spans="1:6">
      <c r="A261" t="s">
        <v>3353</v>
      </c>
      <c r="B261">
        <v>252</v>
      </c>
      <c r="C261" t="s">
        <v>3354</v>
      </c>
      <c r="D261" t="s">
        <v>3355</v>
      </c>
      <c r="F261" s="128">
        <v>273</v>
      </c>
    </row>
    <row r="262" spans="1:6">
      <c r="A262" t="s">
        <v>3356</v>
      </c>
      <c r="B262">
        <v>252</v>
      </c>
      <c r="C262" t="s">
        <v>3357</v>
      </c>
      <c r="D262" t="s">
        <v>3358</v>
      </c>
      <c r="F262" s="128">
        <v>276</v>
      </c>
    </row>
    <row r="263" spans="1:6">
      <c r="A263" t="s">
        <v>3359</v>
      </c>
      <c r="B263">
        <v>252</v>
      </c>
      <c r="C263" t="s">
        <v>3360</v>
      </c>
      <c r="D263" t="s">
        <v>3361</v>
      </c>
      <c r="F263" s="128">
        <v>280</v>
      </c>
    </row>
    <row r="264" spans="1:6">
      <c r="A264" t="s">
        <v>3362</v>
      </c>
      <c r="B264">
        <v>252</v>
      </c>
      <c r="C264" t="s">
        <v>3363</v>
      </c>
      <c r="D264" t="s">
        <v>3364</v>
      </c>
      <c r="F264" s="128">
        <v>283</v>
      </c>
    </row>
    <row r="265" spans="1:6">
      <c r="A265" t="s">
        <v>3365</v>
      </c>
      <c r="B265">
        <v>252</v>
      </c>
      <c r="C265" t="s">
        <v>3366</v>
      </c>
      <c r="D265" t="s">
        <v>3367</v>
      </c>
      <c r="F265" s="128">
        <v>285</v>
      </c>
    </row>
    <row r="266" spans="1:6">
      <c r="A266" t="s">
        <v>3368</v>
      </c>
      <c r="B266">
        <v>252</v>
      </c>
      <c r="C266" t="s">
        <v>3369</v>
      </c>
      <c r="D266" t="s">
        <v>3370</v>
      </c>
      <c r="F266" s="128">
        <v>288</v>
      </c>
    </row>
    <row r="267" spans="1:6">
      <c r="A267" t="s">
        <v>3371</v>
      </c>
      <c r="B267">
        <v>252</v>
      </c>
      <c r="C267" t="s">
        <v>3372</v>
      </c>
      <c r="D267" t="s">
        <v>3373</v>
      </c>
      <c r="F267" s="128">
        <v>291</v>
      </c>
    </row>
    <row r="268" spans="1:6">
      <c r="A268" t="s">
        <v>3374</v>
      </c>
      <c r="B268">
        <v>252</v>
      </c>
      <c r="C268" t="s">
        <v>3375</v>
      </c>
      <c r="D268" t="s">
        <v>3376</v>
      </c>
      <c r="F268" s="128">
        <v>292</v>
      </c>
    </row>
    <row r="269" spans="1:6">
      <c r="A269" t="s">
        <v>3377</v>
      </c>
      <c r="B269">
        <v>252</v>
      </c>
      <c r="C269" t="s">
        <v>3378</v>
      </c>
      <c r="D269" t="s">
        <v>3379</v>
      </c>
    </row>
    <row r="270" spans="1:6">
      <c r="A270" t="s">
        <v>3380</v>
      </c>
      <c r="B270">
        <v>252</v>
      </c>
      <c r="C270" t="s">
        <v>3381</v>
      </c>
      <c r="D270" t="s">
        <v>3382</v>
      </c>
    </row>
    <row r="271" spans="1:6">
      <c r="A271" t="s">
        <v>3383</v>
      </c>
      <c r="C271" t="s">
        <v>3384</v>
      </c>
      <c r="D271" t="s">
        <v>3385</v>
      </c>
    </row>
    <row r="272" spans="1:6">
      <c r="A272" t="s">
        <v>3386</v>
      </c>
      <c r="B272">
        <v>265</v>
      </c>
      <c r="C272" t="s">
        <v>3387</v>
      </c>
      <c r="D272" t="s">
        <v>2380</v>
      </c>
    </row>
    <row r="273" spans="1:4">
      <c r="A273" t="s">
        <v>3388</v>
      </c>
      <c r="B273">
        <v>266</v>
      </c>
      <c r="C273" t="s">
        <v>3389</v>
      </c>
      <c r="D273" t="s">
        <v>2385</v>
      </c>
    </row>
    <row r="274" spans="1:4">
      <c r="A274" t="s">
        <v>3390</v>
      </c>
      <c r="B274">
        <v>266</v>
      </c>
      <c r="C274" t="s">
        <v>3391</v>
      </c>
      <c r="D274" t="s">
        <v>3392</v>
      </c>
    </row>
    <row r="275" spans="1:4">
      <c r="A275" t="s">
        <v>3393</v>
      </c>
      <c r="B275">
        <v>266</v>
      </c>
      <c r="C275" t="s">
        <v>3394</v>
      </c>
      <c r="D275" t="s">
        <v>3395</v>
      </c>
    </row>
    <row r="276" spans="1:4">
      <c r="A276" t="s">
        <v>3396</v>
      </c>
      <c r="B276">
        <v>269</v>
      </c>
      <c r="C276" t="s">
        <v>3397</v>
      </c>
      <c r="D276" t="s">
        <v>3398</v>
      </c>
    </row>
    <row r="277" spans="1:4">
      <c r="A277" t="s">
        <v>3399</v>
      </c>
      <c r="B277">
        <v>269</v>
      </c>
      <c r="C277" t="s">
        <v>3400</v>
      </c>
      <c r="D277" t="s">
        <v>2396</v>
      </c>
    </row>
    <row r="278" spans="1:4">
      <c r="A278" t="s">
        <v>3401</v>
      </c>
      <c r="B278">
        <v>269</v>
      </c>
      <c r="C278" t="s">
        <v>3402</v>
      </c>
      <c r="D278" t="s">
        <v>3403</v>
      </c>
    </row>
    <row r="279" spans="1:4">
      <c r="A279" t="s">
        <v>3404</v>
      </c>
      <c r="B279">
        <v>269</v>
      </c>
      <c r="C279" t="s">
        <v>3405</v>
      </c>
      <c r="D279" t="s">
        <v>3406</v>
      </c>
    </row>
    <row r="280" spans="1:4">
      <c r="A280" t="s">
        <v>3407</v>
      </c>
      <c r="B280">
        <v>273</v>
      </c>
      <c r="C280" t="s">
        <v>3408</v>
      </c>
      <c r="D280" t="s">
        <v>2422</v>
      </c>
    </row>
    <row r="281" spans="1:4">
      <c r="A281" t="s">
        <v>3409</v>
      </c>
      <c r="C281" s="127" t="s">
        <v>3410</v>
      </c>
      <c r="D281" t="s">
        <v>3411</v>
      </c>
    </row>
    <row r="282" spans="1:4">
      <c r="A282" t="s">
        <v>3412</v>
      </c>
      <c r="C282" s="127" t="s">
        <v>3413</v>
      </c>
      <c r="D282" t="s">
        <v>3414</v>
      </c>
    </row>
    <row r="283" spans="1:4">
      <c r="A283" t="s">
        <v>3415</v>
      </c>
      <c r="B283">
        <v>276</v>
      </c>
      <c r="C283" t="s">
        <v>3416</v>
      </c>
      <c r="D283" t="s">
        <v>2428</v>
      </c>
    </row>
    <row r="284" spans="1:4">
      <c r="A284" t="s">
        <v>3417</v>
      </c>
      <c r="B284">
        <v>276</v>
      </c>
      <c r="C284" t="s">
        <v>3418</v>
      </c>
      <c r="D284" t="s">
        <v>3419</v>
      </c>
    </row>
    <row r="285" spans="1:4">
      <c r="A285" t="s">
        <v>3420</v>
      </c>
      <c r="B285">
        <v>276</v>
      </c>
      <c r="C285" t="s">
        <v>3421</v>
      </c>
      <c r="D285" t="s">
        <v>3422</v>
      </c>
    </row>
    <row r="286" spans="1:4">
      <c r="A286" t="s">
        <v>3423</v>
      </c>
      <c r="B286">
        <v>276</v>
      </c>
      <c r="C286" t="s">
        <v>3424</v>
      </c>
      <c r="D286" t="s">
        <v>2435</v>
      </c>
    </row>
    <row r="287" spans="1:4">
      <c r="A287" t="s">
        <v>3425</v>
      </c>
      <c r="B287">
        <v>280</v>
      </c>
      <c r="C287" t="s">
        <v>3426</v>
      </c>
      <c r="D287" t="s">
        <v>3427</v>
      </c>
    </row>
    <row r="288" spans="1:4">
      <c r="A288" t="s">
        <v>3428</v>
      </c>
      <c r="B288">
        <v>280</v>
      </c>
      <c r="C288" t="s">
        <v>3429</v>
      </c>
      <c r="D288" t="s">
        <v>2443</v>
      </c>
    </row>
    <row r="289" spans="1:4">
      <c r="A289" t="s">
        <v>3430</v>
      </c>
      <c r="B289">
        <v>280</v>
      </c>
      <c r="C289" t="s">
        <v>3431</v>
      </c>
      <c r="D289" t="s">
        <v>2447</v>
      </c>
    </row>
    <row r="290" spans="1:4">
      <c r="A290" t="s">
        <v>3432</v>
      </c>
      <c r="B290">
        <v>283</v>
      </c>
      <c r="C290" t="s">
        <v>3433</v>
      </c>
      <c r="D290" t="s">
        <v>2451</v>
      </c>
    </row>
    <row r="291" spans="1:4">
      <c r="A291" t="s">
        <v>3434</v>
      </c>
      <c r="C291" s="127" t="s">
        <v>3435</v>
      </c>
      <c r="D291" t="s">
        <v>3436</v>
      </c>
    </row>
    <row r="292" spans="1:4">
      <c r="A292" t="s">
        <v>3437</v>
      </c>
      <c r="B292">
        <v>285</v>
      </c>
      <c r="C292" t="s">
        <v>3438</v>
      </c>
      <c r="D292" t="s">
        <v>2457</v>
      </c>
    </row>
    <row r="293" spans="1:4">
      <c r="A293" t="s">
        <v>3439</v>
      </c>
      <c r="B293">
        <v>285</v>
      </c>
      <c r="C293" t="s">
        <v>3440</v>
      </c>
      <c r="D293" t="s">
        <v>3441</v>
      </c>
    </row>
    <row r="294" spans="1:4">
      <c r="A294" t="s">
        <v>3442</v>
      </c>
      <c r="B294">
        <v>285</v>
      </c>
      <c r="C294" t="s">
        <v>3443</v>
      </c>
      <c r="D294" t="s">
        <v>3444</v>
      </c>
    </row>
    <row r="295" spans="1:4">
      <c r="A295" t="s">
        <v>3445</v>
      </c>
      <c r="B295">
        <v>288</v>
      </c>
      <c r="C295" t="s">
        <v>3446</v>
      </c>
      <c r="D295" t="s">
        <v>3447</v>
      </c>
    </row>
    <row r="296" spans="1:4">
      <c r="A296" t="s">
        <v>3448</v>
      </c>
      <c r="B296">
        <v>288</v>
      </c>
      <c r="C296" t="s">
        <v>3449</v>
      </c>
      <c r="D296" t="s">
        <v>2465</v>
      </c>
    </row>
    <row r="297" spans="1:4">
      <c r="A297" t="s">
        <v>3450</v>
      </c>
      <c r="B297">
        <v>288</v>
      </c>
      <c r="C297" t="s">
        <v>3451</v>
      </c>
      <c r="D297" t="s">
        <v>2470</v>
      </c>
    </row>
    <row r="298" spans="1:4">
      <c r="A298" t="s">
        <v>3452</v>
      </c>
      <c r="B298">
        <v>291</v>
      </c>
      <c r="C298" t="s">
        <v>3453</v>
      </c>
      <c r="D298" t="s">
        <v>2475</v>
      </c>
    </row>
    <row r="299" spans="1:4">
      <c r="A299" t="s">
        <v>3454</v>
      </c>
      <c r="B299">
        <v>292</v>
      </c>
      <c r="C299" s="127" t="s">
        <v>3455</v>
      </c>
      <c r="D299" t="s">
        <v>3456</v>
      </c>
    </row>
    <row r="300" spans="1:4">
      <c r="A300" t="s">
        <v>3457</v>
      </c>
      <c r="B300">
        <v>292</v>
      </c>
      <c r="C300" t="s">
        <v>3458</v>
      </c>
      <c r="D300" t="s">
        <v>2486</v>
      </c>
    </row>
    <row r="301" spans="1:4">
      <c r="A301" t="s">
        <v>3459</v>
      </c>
      <c r="B301">
        <v>292</v>
      </c>
      <c r="C301" t="s">
        <v>3460</v>
      </c>
      <c r="D301" t="s">
        <v>3461</v>
      </c>
    </row>
    <row r="302" spans="1:4">
      <c r="A302" t="s">
        <v>3462</v>
      </c>
      <c r="B302">
        <v>292</v>
      </c>
      <c r="C302" t="s">
        <v>3463</v>
      </c>
      <c r="D302" t="s">
        <v>2491</v>
      </c>
    </row>
    <row r="303" spans="1:4">
      <c r="A303" t="s">
        <v>3464</v>
      </c>
      <c r="B303">
        <v>292</v>
      </c>
      <c r="C303" t="s">
        <v>3465</v>
      </c>
      <c r="D303" t="s">
        <v>2496</v>
      </c>
    </row>
    <row r="304" spans="1:4">
      <c r="A304" t="s">
        <v>3466</v>
      </c>
      <c r="B304">
        <v>292</v>
      </c>
      <c r="C304" t="s">
        <v>3467</v>
      </c>
      <c r="D304" t="s">
        <v>2500</v>
      </c>
    </row>
    <row r="305" spans="1:4">
      <c r="A305" t="s">
        <v>3468</v>
      </c>
      <c r="B305">
        <v>292</v>
      </c>
      <c r="C305" t="s">
        <v>3469</v>
      </c>
      <c r="D305" t="s">
        <v>3470</v>
      </c>
    </row>
    <row r="306" spans="1:4">
      <c r="A306" t="s">
        <v>3471</v>
      </c>
      <c r="B306">
        <v>292</v>
      </c>
      <c r="C306" t="s">
        <v>3472</v>
      </c>
      <c r="D306" t="s">
        <v>3473</v>
      </c>
    </row>
    <row r="307" spans="1:4">
      <c r="A307" t="s">
        <v>3474</v>
      </c>
      <c r="B307">
        <v>292</v>
      </c>
      <c r="C307" t="s">
        <v>3475</v>
      </c>
      <c r="D307" t="s">
        <v>2505</v>
      </c>
    </row>
    <row r="308" spans="1:4">
      <c r="A308" t="s">
        <v>3476</v>
      </c>
      <c r="B308">
        <v>301</v>
      </c>
      <c r="C308" s="127" t="s">
        <v>3477</v>
      </c>
      <c r="D308" t="s">
        <v>3478</v>
      </c>
    </row>
    <row r="309" spans="1:4">
      <c r="A309" t="s">
        <v>3479</v>
      </c>
      <c r="B309">
        <v>301</v>
      </c>
      <c r="C309" t="s">
        <v>3480</v>
      </c>
      <c r="D309" t="s">
        <v>3481</v>
      </c>
    </row>
    <row r="310" spans="1:4">
      <c r="A310" t="s">
        <v>3482</v>
      </c>
      <c r="B310">
        <v>301</v>
      </c>
      <c r="C310" t="s">
        <v>3483</v>
      </c>
      <c r="D310" t="s">
        <v>2511</v>
      </c>
    </row>
    <row r="311" spans="1:4">
      <c r="A311" t="s">
        <v>3484</v>
      </c>
      <c r="B311">
        <v>301</v>
      </c>
      <c r="C311" t="s">
        <v>3485</v>
      </c>
      <c r="D311" t="s">
        <v>2515</v>
      </c>
    </row>
    <row r="312" spans="1:4">
      <c r="A312" t="s">
        <v>3486</v>
      </c>
      <c r="B312">
        <v>301</v>
      </c>
      <c r="C312" t="s">
        <v>3487</v>
      </c>
      <c r="D312" t="s">
        <v>3488</v>
      </c>
    </row>
    <row r="313" spans="1:4">
      <c r="A313" t="s">
        <v>3489</v>
      </c>
      <c r="B313">
        <v>301</v>
      </c>
      <c r="C313" t="s">
        <v>3490</v>
      </c>
      <c r="D313" t="s">
        <v>2525</v>
      </c>
    </row>
    <row r="314" spans="1:4">
      <c r="A314" t="s">
        <v>3491</v>
      </c>
      <c r="B314">
        <v>301</v>
      </c>
      <c r="C314" t="s">
        <v>3492</v>
      </c>
      <c r="D314" t="s">
        <v>2537</v>
      </c>
    </row>
    <row r="315" spans="1:4">
      <c r="A315" t="s">
        <v>3493</v>
      </c>
      <c r="B315">
        <v>301</v>
      </c>
      <c r="C315" t="s">
        <v>3494</v>
      </c>
      <c r="D315" t="s">
        <v>2544</v>
      </c>
    </row>
    <row r="316" spans="1:4">
      <c r="A316" t="s">
        <v>3495</v>
      </c>
      <c r="B316">
        <v>309</v>
      </c>
      <c r="C316" s="127" t="s">
        <v>3496</v>
      </c>
      <c r="D316" t="s">
        <v>3497</v>
      </c>
    </row>
    <row r="317" spans="1:4">
      <c r="A317" t="s">
        <v>3498</v>
      </c>
      <c r="B317">
        <v>309</v>
      </c>
      <c r="C317" t="s">
        <v>3499</v>
      </c>
      <c r="D317" t="s">
        <v>2548</v>
      </c>
    </row>
    <row r="318" spans="1:4">
      <c r="A318" t="s">
        <v>3500</v>
      </c>
      <c r="B318">
        <v>309</v>
      </c>
      <c r="C318" t="s">
        <v>3501</v>
      </c>
      <c r="D318" t="s">
        <v>2555</v>
      </c>
    </row>
    <row r="319" spans="1:4">
      <c r="A319" t="s">
        <v>3502</v>
      </c>
      <c r="B319">
        <v>309</v>
      </c>
      <c r="C319" t="s">
        <v>3503</v>
      </c>
      <c r="D319" t="s">
        <v>3504</v>
      </c>
    </row>
    <row r="320" spans="1:4">
      <c r="A320" t="s">
        <v>3505</v>
      </c>
      <c r="B320">
        <v>309</v>
      </c>
      <c r="C320" t="s">
        <v>3506</v>
      </c>
      <c r="D320" t="s">
        <v>3507</v>
      </c>
    </row>
    <row r="321" spans="1:6">
      <c r="A321" t="s">
        <v>3508</v>
      </c>
      <c r="B321">
        <v>309</v>
      </c>
      <c r="C321" t="s">
        <v>3509</v>
      </c>
      <c r="D321" t="s">
        <v>3510</v>
      </c>
    </row>
    <row r="322" spans="1:6">
      <c r="A322" t="s">
        <v>3511</v>
      </c>
      <c r="B322">
        <v>309</v>
      </c>
      <c r="C322" t="s">
        <v>3512</v>
      </c>
      <c r="D322" t="s">
        <v>3513</v>
      </c>
    </row>
    <row r="323" spans="1:6">
      <c r="A323" t="s">
        <v>3514</v>
      </c>
      <c r="B323">
        <v>309</v>
      </c>
      <c r="C323" t="s">
        <v>3515</v>
      </c>
      <c r="D323" t="s">
        <v>3516</v>
      </c>
    </row>
    <row r="324" spans="1:6">
      <c r="A324" t="s">
        <v>3517</v>
      </c>
      <c r="B324">
        <v>309</v>
      </c>
      <c r="C324" t="s">
        <v>3518</v>
      </c>
      <c r="D324" t="s">
        <v>3519</v>
      </c>
    </row>
    <row r="325" spans="1:6">
      <c r="A325" t="s">
        <v>3520</v>
      </c>
      <c r="B325">
        <v>309</v>
      </c>
      <c r="C325" t="s">
        <v>3521</v>
      </c>
      <c r="D325" t="s">
        <v>2562</v>
      </c>
    </row>
    <row r="326" spans="1:6">
      <c r="A326" t="s">
        <v>3522</v>
      </c>
      <c r="B326">
        <v>309</v>
      </c>
      <c r="C326" t="s">
        <v>3523</v>
      </c>
      <c r="D326" t="s">
        <v>2570</v>
      </c>
    </row>
    <row r="327" spans="1:6">
      <c r="A327" t="s">
        <v>3524</v>
      </c>
      <c r="B327">
        <v>309</v>
      </c>
      <c r="C327" t="s">
        <v>3525</v>
      </c>
      <c r="D327" t="s">
        <v>2575</v>
      </c>
    </row>
    <row r="328" spans="1:6">
      <c r="A328" t="s">
        <v>3526</v>
      </c>
      <c r="B328">
        <v>321</v>
      </c>
      <c r="C328" s="127" t="s">
        <v>3527</v>
      </c>
      <c r="D328" t="s">
        <v>3528</v>
      </c>
    </row>
    <row r="329" spans="1:6">
      <c r="A329" t="s">
        <v>3529</v>
      </c>
      <c r="B329">
        <v>321</v>
      </c>
      <c r="C329" t="s">
        <v>3530</v>
      </c>
      <c r="D329" t="s">
        <v>2579</v>
      </c>
      <c r="F329" s="128">
        <v>301</v>
      </c>
    </row>
    <row r="330" spans="1:6">
      <c r="A330" t="s">
        <v>3531</v>
      </c>
      <c r="B330">
        <v>321</v>
      </c>
      <c r="C330" t="s">
        <v>3532</v>
      </c>
      <c r="D330" t="s">
        <v>2583</v>
      </c>
      <c r="F330" s="128">
        <v>309</v>
      </c>
    </row>
    <row r="331" spans="1:6">
      <c r="A331" t="s">
        <v>3533</v>
      </c>
      <c r="B331">
        <v>321</v>
      </c>
      <c r="C331" t="s">
        <v>3534</v>
      </c>
      <c r="D331" t="s">
        <v>2589</v>
      </c>
      <c r="F331" s="128">
        <v>321</v>
      </c>
    </row>
    <row r="332" spans="1:6">
      <c r="A332" t="s">
        <v>3535</v>
      </c>
      <c r="B332">
        <v>321</v>
      </c>
      <c r="C332" t="s">
        <v>3536</v>
      </c>
      <c r="D332" t="s">
        <v>3537</v>
      </c>
      <c r="F332" s="128">
        <v>328</v>
      </c>
    </row>
    <row r="333" spans="1:6">
      <c r="A333" t="s">
        <v>3538</v>
      </c>
      <c r="B333">
        <v>321</v>
      </c>
      <c r="C333" t="s">
        <v>3539</v>
      </c>
      <c r="D333" t="s">
        <v>2607</v>
      </c>
      <c r="F333" s="128">
        <v>332</v>
      </c>
    </row>
    <row r="334" spans="1:6">
      <c r="A334" t="s">
        <v>3540</v>
      </c>
      <c r="C334" s="127" t="s">
        <v>3541</v>
      </c>
      <c r="D334" t="s">
        <v>3542</v>
      </c>
      <c r="F334" s="128">
        <v>336</v>
      </c>
    </row>
    <row r="335" spans="1:6">
      <c r="A335" t="s">
        <v>3543</v>
      </c>
      <c r="B335">
        <v>328</v>
      </c>
      <c r="C335" t="s">
        <v>3544</v>
      </c>
      <c r="D335" t="s">
        <v>3545</v>
      </c>
    </row>
    <row r="336" spans="1:6">
      <c r="A336" t="s">
        <v>3546</v>
      </c>
      <c r="B336">
        <v>328</v>
      </c>
      <c r="C336" t="s">
        <v>3547</v>
      </c>
      <c r="D336" t="s">
        <v>3548</v>
      </c>
    </row>
    <row r="337" spans="1:4">
      <c r="A337" t="s">
        <v>3549</v>
      </c>
      <c r="B337">
        <v>328</v>
      </c>
      <c r="C337" t="s">
        <v>3550</v>
      </c>
      <c r="D337" t="s">
        <v>3551</v>
      </c>
    </row>
    <row r="338" spans="1:4">
      <c r="A338" t="s">
        <v>3552</v>
      </c>
      <c r="B338">
        <v>328</v>
      </c>
      <c r="C338" t="s">
        <v>3553</v>
      </c>
      <c r="D338" t="s">
        <v>3554</v>
      </c>
    </row>
    <row r="339" spans="1:4">
      <c r="A339" t="s">
        <v>3555</v>
      </c>
      <c r="B339">
        <v>332</v>
      </c>
      <c r="C339" t="s">
        <v>3556</v>
      </c>
      <c r="D339" t="s">
        <v>3557</v>
      </c>
    </row>
    <row r="340" spans="1:4">
      <c r="A340" t="s">
        <v>3558</v>
      </c>
      <c r="B340">
        <v>332</v>
      </c>
      <c r="C340" t="s">
        <v>3559</v>
      </c>
      <c r="D340" t="s">
        <v>3560</v>
      </c>
    </row>
    <row r="341" spans="1:4">
      <c r="A341" t="s">
        <v>3561</v>
      </c>
      <c r="B341">
        <v>332</v>
      </c>
      <c r="C341" t="s">
        <v>3562</v>
      </c>
      <c r="D341" t="s">
        <v>3563</v>
      </c>
    </row>
    <row r="342" spans="1:4">
      <c r="A342" t="s">
        <v>3564</v>
      </c>
      <c r="B342">
        <v>332</v>
      </c>
      <c r="C342" t="s">
        <v>3565</v>
      </c>
      <c r="D342" t="s">
        <v>3566</v>
      </c>
    </row>
    <row r="343" spans="1:4">
      <c r="A343" t="s">
        <v>3567</v>
      </c>
      <c r="B343">
        <v>336</v>
      </c>
      <c r="C343" s="127" t="s">
        <v>3568</v>
      </c>
      <c r="D343" t="s">
        <v>3569</v>
      </c>
    </row>
    <row r="344" spans="1:4">
      <c r="A344" t="s">
        <v>3570</v>
      </c>
      <c r="B344">
        <v>336</v>
      </c>
      <c r="C344" s="127" t="s">
        <v>3571</v>
      </c>
      <c r="D344" t="s">
        <v>3572</v>
      </c>
    </row>
    <row r="345" spans="1:4">
      <c r="A345" t="s">
        <v>3573</v>
      </c>
      <c r="B345">
        <v>336</v>
      </c>
      <c r="C345" t="s">
        <v>3574</v>
      </c>
      <c r="D345" t="s">
        <v>3575</v>
      </c>
    </row>
    <row r="346" spans="1:4">
      <c r="A346" t="s">
        <v>3576</v>
      </c>
      <c r="B346">
        <v>336</v>
      </c>
      <c r="C346" t="s">
        <v>3577</v>
      </c>
      <c r="D346" t="s">
        <v>3578</v>
      </c>
    </row>
    <row r="347" spans="1:4">
      <c r="A347" t="s">
        <v>3579</v>
      </c>
      <c r="B347">
        <v>336</v>
      </c>
      <c r="C347" t="s">
        <v>3580</v>
      </c>
      <c r="D347" t="s">
        <v>3581</v>
      </c>
    </row>
    <row r="348" spans="1:4">
      <c r="A348" t="s">
        <v>3582</v>
      </c>
      <c r="B348">
        <v>336</v>
      </c>
      <c r="C348" t="s">
        <v>3583</v>
      </c>
      <c r="D348" t="s">
        <v>3584</v>
      </c>
    </row>
    <row r="349" spans="1:4">
      <c r="A349" t="s">
        <v>3585</v>
      </c>
      <c r="B349">
        <v>336</v>
      </c>
      <c r="C349" t="s">
        <v>3586</v>
      </c>
      <c r="D349" t="s">
        <v>3587</v>
      </c>
    </row>
    <row r="350" spans="1:4">
      <c r="A350" t="s">
        <v>3588</v>
      </c>
      <c r="B350">
        <v>336</v>
      </c>
      <c r="C350" t="s">
        <v>3589</v>
      </c>
      <c r="D350" t="s">
        <v>3590</v>
      </c>
    </row>
    <row r="351" spans="1:4">
      <c r="A351" t="s">
        <v>3591</v>
      </c>
      <c r="B351">
        <v>336</v>
      </c>
      <c r="C351" t="s">
        <v>3592</v>
      </c>
      <c r="D351" t="s">
        <v>3593</v>
      </c>
    </row>
    <row r="352" spans="1:4">
      <c r="A352" t="s">
        <v>3594</v>
      </c>
      <c r="B352">
        <v>336</v>
      </c>
      <c r="C352" t="s">
        <v>3595</v>
      </c>
      <c r="D352" t="s">
        <v>3596</v>
      </c>
    </row>
    <row r="353" spans="1:4">
      <c r="A353" t="s">
        <v>3597</v>
      </c>
      <c r="B353">
        <v>336</v>
      </c>
      <c r="C353" t="s">
        <v>3598</v>
      </c>
      <c r="D353" t="s">
        <v>3599</v>
      </c>
    </row>
    <row r="354" spans="1:4">
      <c r="A354" t="s">
        <v>3600</v>
      </c>
      <c r="B354">
        <v>336</v>
      </c>
      <c r="C354" t="s">
        <v>3601</v>
      </c>
      <c r="D354" t="s">
        <v>3602</v>
      </c>
    </row>
    <row r="355" spans="1:4">
      <c r="A355" t="s">
        <v>3603</v>
      </c>
      <c r="B355">
        <v>336</v>
      </c>
      <c r="C355" t="s">
        <v>3604</v>
      </c>
      <c r="D355" t="s">
        <v>3605</v>
      </c>
    </row>
    <row r="356" spans="1:4">
      <c r="A356" t="s">
        <v>3606</v>
      </c>
      <c r="B356">
        <v>336</v>
      </c>
      <c r="C356" t="s">
        <v>3607</v>
      </c>
      <c r="D356" t="s">
        <v>3608</v>
      </c>
    </row>
    <row r="357" spans="1:4">
      <c r="A357" t="s">
        <v>3609</v>
      </c>
      <c r="B357">
        <v>336</v>
      </c>
      <c r="C357" s="127" t="s">
        <v>3610</v>
      </c>
      <c r="D357" t="s">
        <v>3611</v>
      </c>
    </row>
    <row r="358" spans="1:4">
      <c r="A358" t="s">
        <v>3612</v>
      </c>
      <c r="B358">
        <v>336</v>
      </c>
      <c r="C358" t="s">
        <v>3613</v>
      </c>
      <c r="D358" t="s">
        <v>3614</v>
      </c>
    </row>
    <row r="359" spans="1:4">
      <c r="A359" t="s">
        <v>3615</v>
      </c>
      <c r="B359">
        <v>336</v>
      </c>
      <c r="C359" t="s">
        <v>3616</v>
      </c>
      <c r="D359" t="s">
        <v>3617</v>
      </c>
    </row>
    <row r="360" spans="1:4">
      <c r="A360" t="s">
        <v>3618</v>
      </c>
      <c r="B360">
        <v>336</v>
      </c>
      <c r="C360" t="s">
        <v>3619</v>
      </c>
      <c r="D360" t="s">
        <v>3163</v>
      </c>
    </row>
    <row r="361" spans="1:4">
      <c r="A361" t="s">
        <v>3620</v>
      </c>
      <c r="B361">
        <v>336</v>
      </c>
      <c r="C361" t="s">
        <v>3621</v>
      </c>
      <c r="D361" t="s">
        <v>3174</v>
      </c>
    </row>
    <row r="362" spans="1:4">
      <c r="A362" t="s">
        <v>3622</v>
      </c>
      <c r="B362">
        <v>336</v>
      </c>
      <c r="C362" t="s">
        <v>3623</v>
      </c>
      <c r="D362" t="s">
        <v>3624</v>
      </c>
    </row>
    <row r="363" spans="1:4">
      <c r="A363" t="s">
        <v>3625</v>
      </c>
      <c r="B363">
        <v>336</v>
      </c>
      <c r="C363" t="s">
        <v>3626</v>
      </c>
      <c r="D363" t="s">
        <v>3627</v>
      </c>
    </row>
    <row r="364" spans="1:4">
      <c r="A364" t="s">
        <v>3628</v>
      </c>
      <c r="B364">
        <v>336</v>
      </c>
      <c r="C364" t="s">
        <v>3629</v>
      </c>
      <c r="D364" t="s">
        <v>3630</v>
      </c>
    </row>
    <row r="365" spans="1:4">
      <c r="A365" t="s">
        <v>3631</v>
      </c>
      <c r="B365">
        <v>336</v>
      </c>
      <c r="C365" t="s">
        <v>2571</v>
      </c>
      <c r="D365" t="s">
        <v>2570</v>
      </c>
    </row>
    <row r="366" spans="1:4">
      <c r="A366" t="s">
        <v>3632</v>
      </c>
      <c r="B366">
        <v>336</v>
      </c>
      <c r="C366" t="s">
        <v>3633</v>
      </c>
      <c r="D366" t="s">
        <v>2575</v>
      </c>
    </row>
    <row r="367" spans="1:4">
      <c r="A367" t="s">
        <v>3634</v>
      </c>
      <c r="B367">
        <v>336</v>
      </c>
      <c r="C367" t="s">
        <v>3635</v>
      </c>
      <c r="D367" t="s">
        <v>3636</v>
      </c>
    </row>
    <row r="368" spans="1:4">
      <c r="A368" t="s">
        <v>3637</v>
      </c>
      <c r="B368">
        <v>336</v>
      </c>
      <c r="C368" t="s">
        <v>3638</v>
      </c>
      <c r="D368" t="s">
        <v>3639</v>
      </c>
    </row>
    <row r="369" spans="1:4">
      <c r="A369" t="s">
        <v>3640</v>
      </c>
      <c r="B369">
        <v>336</v>
      </c>
      <c r="C369" t="s">
        <v>3641</v>
      </c>
      <c r="D369" t="s">
        <v>3642</v>
      </c>
    </row>
    <row r="370" spans="1:4">
      <c r="A370" t="s">
        <v>2725</v>
      </c>
      <c r="C370" s="127" t="s">
        <v>3643</v>
      </c>
      <c r="D370" t="s">
        <v>3644</v>
      </c>
    </row>
    <row r="371" spans="1:4">
      <c r="A371" t="s">
        <v>3645</v>
      </c>
      <c r="C371" t="s">
        <v>3646</v>
      </c>
      <c r="D371" t="s">
        <v>3647</v>
      </c>
    </row>
    <row r="372" spans="1:4">
      <c r="A372" t="s">
        <v>3648</v>
      </c>
      <c r="C372" t="s">
        <v>3649</v>
      </c>
      <c r="D372" t="s">
        <v>3650</v>
      </c>
    </row>
    <row r="373" spans="1:4">
      <c r="A373" t="s">
        <v>3651</v>
      </c>
      <c r="C373" t="s">
        <v>3652</v>
      </c>
      <c r="D373" t="s">
        <v>3653</v>
      </c>
    </row>
    <row r="374" spans="1:4">
      <c r="A374" t="s">
        <v>3654</v>
      </c>
      <c r="C374" t="s">
        <v>3655</v>
      </c>
      <c r="D374" t="s">
        <v>3656</v>
      </c>
    </row>
    <row r="375" spans="1:4">
      <c r="A375" t="s">
        <v>3657</v>
      </c>
      <c r="C375" t="s">
        <v>3658</v>
      </c>
      <c r="D375" t="s">
        <v>3659</v>
      </c>
    </row>
    <row r="376" spans="1:4">
      <c r="A376" t="s">
        <v>3660</v>
      </c>
      <c r="C376" t="s">
        <v>3661</v>
      </c>
      <c r="D376" t="s">
        <v>3662</v>
      </c>
    </row>
    <row r="377" spans="1:4">
      <c r="A377" t="s">
        <v>2725</v>
      </c>
      <c r="C377" s="127" t="s">
        <v>3663</v>
      </c>
      <c r="D377" t="s">
        <v>3644</v>
      </c>
    </row>
    <row r="378" spans="1:4">
      <c r="A378" t="s">
        <v>3664</v>
      </c>
      <c r="C378" s="127" t="s">
        <v>3665</v>
      </c>
      <c r="D378" t="s">
        <v>3666</v>
      </c>
    </row>
    <row r="379" spans="1:4">
      <c r="A379" t="s">
        <v>2725</v>
      </c>
      <c r="C379" s="127" t="s">
        <v>3667</v>
      </c>
      <c r="D379" t="s">
        <v>3644</v>
      </c>
    </row>
    <row r="380" spans="1:4">
      <c r="A380" t="s">
        <v>3668</v>
      </c>
      <c r="C380" t="s">
        <v>3669</v>
      </c>
      <c r="D380" t="s">
        <v>3670</v>
      </c>
    </row>
    <row r="381" spans="1:4">
      <c r="A381" t="s">
        <v>3671</v>
      </c>
      <c r="C381" t="s">
        <v>3672</v>
      </c>
      <c r="D381" t="s">
        <v>3673</v>
      </c>
    </row>
    <row r="382" spans="1:4">
      <c r="A382" t="s">
        <v>2725</v>
      </c>
      <c r="C382" s="127" t="s">
        <v>3674</v>
      </c>
      <c r="D382" t="s">
        <v>3644</v>
      </c>
    </row>
    <row r="383" spans="1:4">
      <c r="A383" t="s">
        <v>3675</v>
      </c>
      <c r="C383" t="s">
        <v>3676</v>
      </c>
      <c r="D383" t="s">
        <v>3677</v>
      </c>
    </row>
    <row r="384" spans="1:4">
      <c r="A384" t="s">
        <v>3678</v>
      </c>
      <c r="C384" t="s">
        <v>3679</v>
      </c>
      <c r="D384" t="s">
        <v>3680</v>
      </c>
    </row>
    <row r="385" spans="1:4">
      <c r="A385" t="s">
        <v>3681</v>
      </c>
      <c r="C385" t="s">
        <v>3682</v>
      </c>
      <c r="D385" t="s">
        <v>2991</v>
      </c>
    </row>
    <row r="386" spans="1:4">
      <c r="A386" t="s">
        <v>3683</v>
      </c>
      <c r="C386" t="s">
        <v>3684</v>
      </c>
      <c r="D386" t="s">
        <v>3685</v>
      </c>
    </row>
    <row r="387" spans="1:4">
      <c r="A387" t="s">
        <v>2725</v>
      </c>
      <c r="C387" s="127" t="s">
        <v>3686</v>
      </c>
      <c r="D387" t="s">
        <v>3644</v>
      </c>
    </row>
    <row r="388" spans="1:4">
      <c r="A388" t="s">
        <v>3687</v>
      </c>
      <c r="C388" t="s">
        <v>3688</v>
      </c>
      <c r="D388" t="s">
        <v>3689</v>
      </c>
    </row>
    <row r="389" spans="1:4">
      <c r="A389" t="s">
        <v>2725</v>
      </c>
      <c r="C389" s="127" t="s">
        <v>3690</v>
      </c>
      <c r="D389" t="s">
        <v>3644</v>
      </c>
    </row>
    <row r="390" spans="1:4">
      <c r="A390" t="s">
        <v>3691</v>
      </c>
      <c r="C390" t="s">
        <v>3692</v>
      </c>
      <c r="D390" t="s">
        <v>3693</v>
      </c>
    </row>
    <row r="391" spans="1:4">
      <c r="A391" t="s">
        <v>3694</v>
      </c>
      <c r="C391" t="s">
        <v>3695</v>
      </c>
      <c r="D391" t="s">
        <v>3117</v>
      </c>
    </row>
    <row r="392" spans="1:4">
      <c r="A392" t="s">
        <v>3696</v>
      </c>
      <c r="C392" t="s">
        <v>3697</v>
      </c>
      <c r="D392" t="s">
        <v>3134</v>
      </c>
    </row>
    <row r="393" spans="1:4">
      <c r="A393" t="s">
        <v>3698</v>
      </c>
      <c r="C393" t="s">
        <v>3699</v>
      </c>
      <c r="D393" t="s">
        <v>3180</v>
      </c>
    </row>
    <row r="394" spans="1:4">
      <c r="A394" t="s">
        <v>3700</v>
      </c>
      <c r="C394" t="s">
        <v>3701</v>
      </c>
      <c r="D394" t="s">
        <v>3702</v>
      </c>
    </row>
    <row r="395" spans="1:4">
      <c r="A395" t="s">
        <v>3703</v>
      </c>
      <c r="C395" t="s">
        <v>3704</v>
      </c>
      <c r="D395" t="s">
        <v>3705</v>
      </c>
    </row>
    <row r="396" spans="1:4">
      <c r="A396" t="s">
        <v>3706</v>
      </c>
      <c r="C396" t="s">
        <v>3707</v>
      </c>
      <c r="D396" t="s">
        <v>3708</v>
      </c>
    </row>
    <row r="397" spans="1:4">
      <c r="A397" t="s">
        <v>3709</v>
      </c>
      <c r="C397" t="s">
        <v>3710</v>
      </c>
      <c r="D397" t="s">
        <v>3711</v>
      </c>
    </row>
    <row r="398" spans="1:4">
      <c r="A398" t="s">
        <v>2725</v>
      </c>
      <c r="C398" s="127" t="s">
        <v>3712</v>
      </c>
      <c r="D398" t="s">
        <v>3644</v>
      </c>
    </row>
    <row r="399" spans="1:4">
      <c r="A399" t="s">
        <v>3713</v>
      </c>
      <c r="C399" t="s">
        <v>3714</v>
      </c>
      <c r="D399" t="s">
        <v>3414</v>
      </c>
    </row>
    <row r="400" spans="1:4">
      <c r="A400" t="s">
        <v>3715</v>
      </c>
      <c r="C400" t="s">
        <v>3716</v>
      </c>
      <c r="D400" t="s">
        <v>3436</v>
      </c>
    </row>
    <row r="401" spans="1:4">
      <c r="A401" t="s">
        <v>3717</v>
      </c>
      <c r="C401" t="s">
        <v>3718</v>
      </c>
      <c r="D401" t="s">
        <v>3719</v>
      </c>
    </row>
    <row r="402" spans="1:4">
      <c r="A402" t="s">
        <v>3720</v>
      </c>
      <c r="C402" t="s">
        <v>3721</v>
      </c>
      <c r="D402" t="s">
        <v>3478</v>
      </c>
    </row>
    <row r="403" spans="1:4">
      <c r="A403" t="s">
        <v>3722</v>
      </c>
      <c r="C403" t="s">
        <v>3723</v>
      </c>
      <c r="D403" t="s">
        <v>2548</v>
      </c>
    </row>
    <row r="404" spans="1:4">
      <c r="A404" t="s">
        <v>3724</v>
      </c>
      <c r="C404" t="s">
        <v>3725</v>
      </c>
      <c r="D404" t="s">
        <v>3726</v>
      </c>
    </row>
    <row r="405" spans="1:4">
      <c r="A405" t="s">
        <v>3727</v>
      </c>
      <c r="C405" t="s">
        <v>3728</v>
      </c>
      <c r="D405" t="s">
        <v>3729</v>
      </c>
    </row>
    <row r="406" spans="1:4">
      <c r="A406" t="s">
        <v>3730</v>
      </c>
      <c r="C406" t="s">
        <v>3731</v>
      </c>
      <c r="D406" t="s">
        <v>3732</v>
      </c>
    </row>
    <row r="407" spans="1:4">
      <c r="A407" t="s">
        <v>3733</v>
      </c>
      <c r="C407" t="s">
        <v>3734</v>
      </c>
      <c r="D407" t="s">
        <v>3735</v>
      </c>
    </row>
    <row r="408" spans="1:4">
      <c r="A408" t="s">
        <v>3736</v>
      </c>
      <c r="C408" t="s">
        <v>3737</v>
      </c>
      <c r="D408" t="s">
        <v>3738</v>
      </c>
    </row>
  </sheetData>
  <mergeCells count="4">
    <mergeCell ref="A2:BG2"/>
    <mergeCell ref="A3:BG3"/>
    <mergeCell ref="A4:BG4"/>
    <mergeCell ref="A5:BG5"/>
  </mergeCells>
  <pageMargins left="0.7" right="0.7" top="0.75" bottom="0.75" header="0.3" footer="0.3"/>
  <pageSetup orientation="portrait" horizontalDpi="4294967292" verticalDpi="4294967292"/>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183CE-120C-5E4F-B300-D971BE835505}">
  <dimension ref="A1:D81"/>
  <sheetViews>
    <sheetView workbookViewId="0">
      <selection activeCell="E548" sqref="E548"/>
    </sheetView>
  </sheetViews>
  <sheetFormatPr baseColWidth="10" defaultColWidth="8.83203125" defaultRowHeight="15"/>
  <cols>
    <col min="1" max="1" width="11.5" bestFit="1" customWidth="1"/>
    <col min="2" max="2" width="10.83203125" bestFit="1" customWidth="1"/>
    <col min="3" max="3" width="9.5" bestFit="1" customWidth="1"/>
    <col min="4" max="4" width="62.33203125" customWidth="1"/>
  </cols>
  <sheetData>
    <row r="1" spans="1:4">
      <c r="A1" t="s">
        <v>3739</v>
      </c>
    </row>
    <row r="3" spans="1:4">
      <c r="A3" s="128" t="s">
        <v>3740</v>
      </c>
      <c r="B3" s="129" t="s">
        <v>3741</v>
      </c>
      <c r="C3" s="129" t="s">
        <v>3742</v>
      </c>
      <c r="D3" s="128" t="s">
        <v>3743</v>
      </c>
    </row>
    <row r="4" spans="1:4">
      <c r="A4" s="128">
        <v>1</v>
      </c>
      <c r="B4" s="128">
        <v>5</v>
      </c>
      <c r="C4" s="128">
        <v>5</v>
      </c>
      <c r="D4" s="128" t="s">
        <v>3744</v>
      </c>
    </row>
    <row r="5" spans="1:4">
      <c r="A5" s="128">
        <v>2</v>
      </c>
      <c r="B5" s="128">
        <v>10</v>
      </c>
      <c r="C5" s="128">
        <v>6</v>
      </c>
      <c r="D5" s="128" t="s">
        <v>3745</v>
      </c>
    </row>
    <row r="6" spans="1:4">
      <c r="A6" s="128">
        <v>3</v>
      </c>
      <c r="B6" s="128">
        <v>18</v>
      </c>
      <c r="C6" s="128">
        <v>7</v>
      </c>
      <c r="D6" s="128" t="s">
        <v>3746</v>
      </c>
    </row>
    <row r="7" spans="1:4">
      <c r="A7" s="128">
        <v>4</v>
      </c>
      <c r="B7" s="128">
        <v>22</v>
      </c>
      <c r="C7" s="128">
        <v>9</v>
      </c>
      <c r="D7" s="128" t="s">
        <v>3747</v>
      </c>
    </row>
    <row r="8" spans="1:4">
      <c r="A8" s="128">
        <v>5</v>
      </c>
      <c r="B8" s="128">
        <v>27</v>
      </c>
      <c r="C8" s="128">
        <v>10</v>
      </c>
      <c r="D8" s="128" t="s">
        <v>240</v>
      </c>
    </row>
    <row r="9" spans="1:4">
      <c r="A9" s="128">
        <v>6</v>
      </c>
      <c r="B9" s="128">
        <v>30</v>
      </c>
      <c r="C9" s="128">
        <v>11</v>
      </c>
      <c r="D9" s="128" t="s">
        <v>3748</v>
      </c>
    </row>
    <row r="10" spans="1:4">
      <c r="A10" s="128">
        <v>7</v>
      </c>
      <c r="B10" s="128">
        <v>33</v>
      </c>
      <c r="C10" s="128">
        <v>12</v>
      </c>
      <c r="D10" s="128" t="s">
        <v>3749</v>
      </c>
    </row>
    <row r="11" spans="1:4">
      <c r="A11" s="128">
        <v>8</v>
      </c>
      <c r="B11" s="128">
        <v>38</v>
      </c>
      <c r="C11" s="128">
        <v>14</v>
      </c>
      <c r="D11" s="128" t="s">
        <v>3750</v>
      </c>
    </row>
    <row r="12" spans="1:4">
      <c r="A12" s="128">
        <v>9</v>
      </c>
      <c r="B12" s="128">
        <v>45</v>
      </c>
      <c r="C12" s="128">
        <v>14</v>
      </c>
      <c r="D12" s="128" t="s">
        <v>275</v>
      </c>
    </row>
    <row r="13" spans="1:4">
      <c r="A13" s="128">
        <v>10</v>
      </c>
      <c r="B13" s="128">
        <v>46</v>
      </c>
      <c r="C13" s="128">
        <v>14</v>
      </c>
      <c r="D13" s="128" t="s">
        <v>3751</v>
      </c>
    </row>
    <row r="14" spans="1:4">
      <c r="A14" s="128">
        <v>11</v>
      </c>
      <c r="B14" s="128">
        <v>50</v>
      </c>
      <c r="C14" s="128">
        <v>15</v>
      </c>
      <c r="D14" s="128" t="s">
        <v>3752</v>
      </c>
    </row>
    <row r="15" spans="1:4">
      <c r="A15" s="128">
        <v>12</v>
      </c>
      <c r="B15" s="128">
        <v>51</v>
      </c>
      <c r="C15" s="128">
        <v>16</v>
      </c>
      <c r="D15" s="128" t="s">
        <v>3753</v>
      </c>
    </row>
    <row r="16" spans="1:4">
      <c r="A16" s="128">
        <v>13</v>
      </c>
      <c r="B16" s="128">
        <v>58</v>
      </c>
      <c r="C16" s="128">
        <v>17</v>
      </c>
      <c r="D16" s="128" t="s">
        <v>3754</v>
      </c>
    </row>
    <row r="17" spans="1:4">
      <c r="A17" s="128">
        <v>14</v>
      </c>
      <c r="B17" s="128">
        <v>59</v>
      </c>
      <c r="C17" s="128">
        <v>18</v>
      </c>
      <c r="D17" s="128" t="s">
        <v>51</v>
      </c>
    </row>
    <row r="18" spans="1:4">
      <c r="A18" s="128">
        <v>15</v>
      </c>
      <c r="B18" s="128">
        <v>61</v>
      </c>
      <c r="C18" s="128">
        <v>20</v>
      </c>
      <c r="D18" s="128" t="s">
        <v>3755</v>
      </c>
    </row>
    <row r="19" spans="1:4">
      <c r="A19" s="128">
        <v>16</v>
      </c>
      <c r="B19" s="128">
        <v>64</v>
      </c>
      <c r="C19" s="128">
        <v>21</v>
      </c>
      <c r="D19" s="128" t="s">
        <v>53</v>
      </c>
    </row>
    <row r="20" spans="1:4">
      <c r="A20" s="128">
        <v>17</v>
      </c>
      <c r="B20" s="128">
        <v>67</v>
      </c>
      <c r="C20" s="128">
        <v>22</v>
      </c>
      <c r="D20" s="128" t="s">
        <v>55</v>
      </c>
    </row>
    <row r="21" spans="1:4">
      <c r="A21" s="128">
        <v>18</v>
      </c>
      <c r="B21" s="128">
        <v>68</v>
      </c>
      <c r="C21" s="128">
        <v>23</v>
      </c>
      <c r="D21" s="128" t="s">
        <v>3756</v>
      </c>
    </row>
    <row r="22" spans="1:4">
      <c r="A22" s="128">
        <v>19</v>
      </c>
      <c r="B22" s="128">
        <v>69</v>
      </c>
      <c r="C22" s="128">
        <v>24</v>
      </c>
      <c r="D22" s="128" t="s">
        <v>3757</v>
      </c>
    </row>
    <row r="23" spans="1:4">
      <c r="A23" s="128">
        <v>20</v>
      </c>
      <c r="B23" s="128">
        <v>72</v>
      </c>
      <c r="C23" s="128">
        <v>27</v>
      </c>
      <c r="D23" s="128" t="s">
        <v>3758</v>
      </c>
    </row>
    <row r="24" spans="1:4">
      <c r="A24" s="128">
        <v>21</v>
      </c>
      <c r="B24" s="128">
        <v>97</v>
      </c>
      <c r="C24" s="128">
        <v>28</v>
      </c>
      <c r="D24" s="128" t="s">
        <v>66</v>
      </c>
    </row>
    <row r="25" spans="1:4">
      <c r="A25" s="128">
        <v>22</v>
      </c>
      <c r="B25" s="128">
        <v>101</v>
      </c>
      <c r="C25" s="128">
        <v>29</v>
      </c>
      <c r="D25" s="128" t="s">
        <v>3759</v>
      </c>
    </row>
    <row r="26" spans="1:4">
      <c r="A26" s="128">
        <v>23</v>
      </c>
      <c r="B26" s="128">
        <v>104</v>
      </c>
      <c r="C26" s="128">
        <v>32</v>
      </c>
      <c r="D26" s="128" t="s">
        <v>3760</v>
      </c>
    </row>
    <row r="27" spans="1:4">
      <c r="A27" s="128">
        <v>24</v>
      </c>
      <c r="B27" s="128">
        <v>105</v>
      </c>
      <c r="C27" s="128">
        <v>33</v>
      </c>
      <c r="D27" s="128" t="s">
        <v>3761</v>
      </c>
    </row>
    <row r="28" spans="1:4">
      <c r="A28" s="128">
        <v>25</v>
      </c>
      <c r="B28" s="128">
        <v>106</v>
      </c>
      <c r="C28" s="128">
        <v>34</v>
      </c>
      <c r="D28" s="128" t="s">
        <v>3762</v>
      </c>
    </row>
    <row r="29" spans="1:4">
      <c r="A29" s="128">
        <v>26</v>
      </c>
      <c r="B29" s="128">
        <v>107</v>
      </c>
      <c r="C29" s="128">
        <v>35</v>
      </c>
      <c r="D29" s="128" t="s">
        <v>3763</v>
      </c>
    </row>
    <row r="30" spans="1:4">
      <c r="A30" s="128">
        <v>27</v>
      </c>
      <c r="B30" s="128">
        <v>112</v>
      </c>
      <c r="C30" s="128">
        <v>37</v>
      </c>
      <c r="D30" s="128" t="s">
        <v>3764</v>
      </c>
    </row>
    <row r="31" spans="1:4">
      <c r="A31" s="128">
        <v>28</v>
      </c>
      <c r="B31" s="128">
        <v>115</v>
      </c>
      <c r="C31" s="128">
        <v>38</v>
      </c>
      <c r="D31" s="128" t="s">
        <v>3765</v>
      </c>
    </row>
    <row r="32" spans="1:4">
      <c r="A32" s="128">
        <v>29</v>
      </c>
      <c r="B32" s="128">
        <v>119</v>
      </c>
      <c r="C32" s="128">
        <v>40</v>
      </c>
      <c r="D32" s="128" t="s">
        <v>3766</v>
      </c>
    </row>
    <row r="33" spans="1:4">
      <c r="A33" s="128">
        <v>30</v>
      </c>
      <c r="B33" s="128">
        <v>124</v>
      </c>
      <c r="C33" s="128">
        <v>41</v>
      </c>
      <c r="D33" s="128" t="s">
        <v>3767</v>
      </c>
    </row>
    <row r="34" spans="1:4">
      <c r="A34" s="128">
        <v>31</v>
      </c>
      <c r="B34" s="128">
        <v>129</v>
      </c>
      <c r="C34" s="128">
        <v>42</v>
      </c>
      <c r="D34" s="128" t="s">
        <v>3768</v>
      </c>
    </row>
    <row r="35" spans="1:4">
      <c r="A35" s="128">
        <v>32</v>
      </c>
      <c r="B35" s="128">
        <v>135</v>
      </c>
      <c r="C35" s="128">
        <v>43</v>
      </c>
      <c r="D35" s="128" t="s">
        <v>3769</v>
      </c>
    </row>
    <row r="36" spans="1:4">
      <c r="A36" s="128">
        <v>33</v>
      </c>
      <c r="B36" s="128">
        <v>139</v>
      </c>
      <c r="C36" s="128">
        <v>44</v>
      </c>
      <c r="D36" s="128" t="s">
        <v>3770</v>
      </c>
    </row>
    <row r="37" spans="1:4">
      <c r="A37" s="128">
        <v>34</v>
      </c>
      <c r="B37" s="128">
        <v>140</v>
      </c>
      <c r="C37" s="128">
        <v>45</v>
      </c>
      <c r="D37" s="128" t="s">
        <v>3771</v>
      </c>
    </row>
    <row r="38" spans="1:4">
      <c r="A38" s="128">
        <v>35</v>
      </c>
      <c r="B38" s="128">
        <v>143</v>
      </c>
      <c r="C38" s="128">
        <v>46</v>
      </c>
      <c r="D38" s="128" t="s">
        <v>3772</v>
      </c>
    </row>
    <row r="39" spans="1:4">
      <c r="A39" s="128">
        <v>36</v>
      </c>
      <c r="B39" s="128">
        <v>152</v>
      </c>
      <c r="C39" s="128">
        <v>51</v>
      </c>
      <c r="D39" s="128" t="s">
        <v>3773</v>
      </c>
    </row>
    <row r="40" spans="1:4">
      <c r="A40" s="128">
        <v>37</v>
      </c>
      <c r="B40" s="128">
        <v>156</v>
      </c>
      <c r="C40" s="128">
        <v>52</v>
      </c>
      <c r="D40" s="128" t="s">
        <v>3774</v>
      </c>
    </row>
    <row r="41" spans="1:4">
      <c r="A41" s="128">
        <v>38</v>
      </c>
      <c r="B41" s="128">
        <v>159</v>
      </c>
      <c r="C41" s="128">
        <v>53</v>
      </c>
      <c r="D41" s="128" t="s">
        <v>3775</v>
      </c>
    </row>
    <row r="42" spans="1:4">
      <c r="A42" s="128">
        <v>39</v>
      </c>
      <c r="B42" s="128">
        <v>160</v>
      </c>
      <c r="C42" s="128">
        <v>54</v>
      </c>
      <c r="D42" s="128" t="s">
        <v>3776</v>
      </c>
    </row>
    <row r="43" spans="1:4">
      <c r="A43" s="128">
        <v>40</v>
      </c>
      <c r="B43" s="128">
        <v>162</v>
      </c>
      <c r="C43" s="128">
        <v>56</v>
      </c>
      <c r="D43" s="128" t="s">
        <v>3777</v>
      </c>
    </row>
    <row r="44" spans="1:4">
      <c r="A44" s="128">
        <v>41</v>
      </c>
      <c r="B44" s="128">
        <v>166</v>
      </c>
      <c r="C44" s="128">
        <v>58</v>
      </c>
      <c r="D44" s="128" t="s">
        <v>98</v>
      </c>
    </row>
    <row r="45" spans="1:4">
      <c r="A45" s="128">
        <v>42</v>
      </c>
      <c r="B45" s="128">
        <v>167</v>
      </c>
      <c r="C45" s="128">
        <v>59</v>
      </c>
      <c r="D45" s="128" t="s">
        <v>418</v>
      </c>
    </row>
    <row r="46" spans="1:4">
      <c r="A46" s="128">
        <v>43</v>
      </c>
      <c r="B46" s="128">
        <v>170</v>
      </c>
      <c r="C46" s="128">
        <v>62</v>
      </c>
      <c r="D46" s="128" t="s">
        <v>3778</v>
      </c>
    </row>
    <row r="47" spans="1:4">
      <c r="A47" s="128">
        <v>44</v>
      </c>
      <c r="B47" s="128">
        <v>171</v>
      </c>
      <c r="C47" s="128">
        <v>63</v>
      </c>
      <c r="D47" s="128" t="s">
        <v>1987</v>
      </c>
    </row>
    <row r="48" spans="1:4">
      <c r="A48" s="128">
        <v>45</v>
      </c>
      <c r="B48" s="128">
        <v>172</v>
      </c>
      <c r="C48" s="128">
        <v>64</v>
      </c>
      <c r="D48" s="128" t="s">
        <v>3779</v>
      </c>
    </row>
    <row r="49" spans="1:4">
      <c r="A49" s="128">
        <v>46</v>
      </c>
      <c r="B49" s="128">
        <v>179</v>
      </c>
      <c r="C49" s="128">
        <v>66</v>
      </c>
      <c r="D49" s="128" t="s">
        <v>104</v>
      </c>
    </row>
    <row r="50" spans="1:4">
      <c r="A50" s="128">
        <v>47</v>
      </c>
      <c r="B50" s="128">
        <v>183</v>
      </c>
      <c r="C50" s="128">
        <v>67</v>
      </c>
      <c r="D50" s="128" t="s">
        <v>105</v>
      </c>
    </row>
    <row r="51" spans="1:4">
      <c r="A51" s="128">
        <v>48</v>
      </c>
      <c r="B51" s="128">
        <v>188</v>
      </c>
      <c r="C51" s="128">
        <v>70</v>
      </c>
      <c r="D51" s="128" t="s">
        <v>107</v>
      </c>
    </row>
    <row r="52" spans="1:4">
      <c r="A52" s="128">
        <v>49</v>
      </c>
      <c r="B52" s="128">
        <v>189</v>
      </c>
      <c r="C52" s="128">
        <v>71</v>
      </c>
      <c r="D52" s="128" t="s">
        <v>111</v>
      </c>
    </row>
    <row r="53" spans="1:4">
      <c r="A53" s="128">
        <v>50</v>
      </c>
      <c r="B53" s="128">
        <v>196</v>
      </c>
      <c r="C53" s="128">
        <v>73</v>
      </c>
      <c r="D53" s="128" t="s">
        <v>112</v>
      </c>
    </row>
    <row r="54" spans="1:4">
      <c r="A54" s="128">
        <v>51</v>
      </c>
      <c r="B54" s="128">
        <v>203</v>
      </c>
      <c r="C54" s="128">
        <v>74</v>
      </c>
      <c r="D54" s="128" t="s">
        <v>116</v>
      </c>
    </row>
    <row r="55" spans="1:4">
      <c r="A55" s="128">
        <v>52</v>
      </c>
      <c r="B55" s="128">
        <v>204</v>
      </c>
      <c r="C55" s="128">
        <v>75</v>
      </c>
      <c r="D55" s="128" t="s">
        <v>117</v>
      </c>
    </row>
    <row r="56" spans="1:4">
      <c r="A56" s="128">
        <v>53</v>
      </c>
      <c r="B56" s="128">
        <v>206</v>
      </c>
      <c r="C56" s="128">
        <v>77</v>
      </c>
      <c r="D56" s="128" t="s">
        <v>118</v>
      </c>
    </row>
    <row r="57" spans="1:4">
      <c r="A57" s="128">
        <v>54</v>
      </c>
      <c r="B57" s="128">
        <v>214</v>
      </c>
      <c r="C57" s="128">
        <v>78</v>
      </c>
      <c r="D57" s="128" t="s">
        <v>3780</v>
      </c>
    </row>
    <row r="58" spans="1:4">
      <c r="A58" s="128">
        <v>55</v>
      </c>
      <c r="B58" s="128">
        <v>220</v>
      </c>
      <c r="C58" s="128">
        <v>79</v>
      </c>
      <c r="D58" s="128" t="s">
        <v>126</v>
      </c>
    </row>
    <row r="59" spans="1:4">
      <c r="A59" s="128">
        <v>56</v>
      </c>
      <c r="B59" s="128">
        <v>224</v>
      </c>
      <c r="C59" s="128">
        <v>80</v>
      </c>
      <c r="D59" s="128" t="s">
        <v>127</v>
      </c>
    </row>
    <row r="60" spans="1:4">
      <c r="A60" s="128">
        <v>57</v>
      </c>
      <c r="B60" s="128">
        <v>230</v>
      </c>
      <c r="C60" s="128">
        <v>83</v>
      </c>
      <c r="D60" s="128" t="s">
        <v>128</v>
      </c>
    </row>
    <row r="61" spans="1:4">
      <c r="A61" s="128">
        <v>58</v>
      </c>
      <c r="B61" s="128">
        <v>240</v>
      </c>
      <c r="C61" s="128">
        <v>84</v>
      </c>
      <c r="D61" s="128" t="s">
        <v>130</v>
      </c>
    </row>
    <row r="62" spans="1:4">
      <c r="A62" s="128">
        <v>59</v>
      </c>
      <c r="B62" s="128">
        <v>243</v>
      </c>
      <c r="C62" s="128">
        <v>85</v>
      </c>
      <c r="D62" s="128" t="s">
        <v>3781</v>
      </c>
    </row>
    <row r="63" spans="1:4">
      <c r="A63" s="128">
        <v>60</v>
      </c>
      <c r="B63" s="128">
        <v>248</v>
      </c>
      <c r="C63" s="128">
        <v>88</v>
      </c>
      <c r="D63" s="128" t="s">
        <v>132</v>
      </c>
    </row>
    <row r="64" spans="1:4">
      <c r="A64" s="128">
        <v>61</v>
      </c>
      <c r="B64" s="128">
        <v>252</v>
      </c>
      <c r="C64" s="128">
        <v>89</v>
      </c>
      <c r="D64" s="128" t="s">
        <v>136</v>
      </c>
    </row>
    <row r="65" spans="1:4">
      <c r="A65" s="128">
        <v>62</v>
      </c>
      <c r="B65" s="128">
        <v>265</v>
      </c>
      <c r="C65" s="128">
        <v>91</v>
      </c>
      <c r="D65" s="128" t="s">
        <v>140</v>
      </c>
    </row>
    <row r="66" spans="1:4">
      <c r="A66" s="128">
        <v>63</v>
      </c>
      <c r="B66" s="128">
        <v>266</v>
      </c>
      <c r="C66" s="128">
        <v>92</v>
      </c>
      <c r="D66" s="128" t="s">
        <v>142</v>
      </c>
    </row>
    <row r="67" spans="1:4">
      <c r="A67" s="128">
        <v>64</v>
      </c>
      <c r="B67" s="128">
        <v>269</v>
      </c>
      <c r="C67" s="128">
        <v>93</v>
      </c>
      <c r="D67" s="128" t="s">
        <v>143</v>
      </c>
    </row>
    <row r="68" spans="1:4">
      <c r="A68" s="128">
        <v>65</v>
      </c>
      <c r="B68" s="128">
        <v>273</v>
      </c>
      <c r="C68" s="128">
        <v>94</v>
      </c>
      <c r="D68" s="128" t="s">
        <v>144</v>
      </c>
    </row>
    <row r="69" spans="1:4">
      <c r="A69" s="128">
        <v>66</v>
      </c>
      <c r="B69" s="128">
        <v>276</v>
      </c>
      <c r="C69" s="128">
        <v>97</v>
      </c>
      <c r="D69" s="128" t="s">
        <v>145</v>
      </c>
    </row>
    <row r="70" spans="1:4">
      <c r="A70" s="128">
        <v>67</v>
      </c>
      <c r="B70" s="128">
        <v>280</v>
      </c>
      <c r="C70" s="128">
        <v>98</v>
      </c>
      <c r="D70" s="128" t="s">
        <v>146</v>
      </c>
    </row>
    <row r="71" spans="1:4">
      <c r="A71" s="128">
        <v>68</v>
      </c>
      <c r="B71" s="128">
        <v>283</v>
      </c>
      <c r="C71" s="128">
        <v>99</v>
      </c>
      <c r="D71" s="128" t="s">
        <v>147</v>
      </c>
    </row>
    <row r="72" spans="1:4">
      <c r="A72" s="128">
        <v>69</v>
      </c>
      <c r="B72" s="128">
        <v>285</v>
      </c>
      <c r="C72" s="128">
        <v>101</v>
      </c>
      <c r="D72" s="128" t="s">
        <v>148</v>
      </c>
    </row>
    <row r="73" spans="1:4">
      <c r="A73" s="128">
        <v>70</v>
      </c>
      <c r="B73" s="128">
        <v>288</v>
      </c>
      <c r="C73" s="128">
        <v>102</v>
      </c>
      <c r="D73" s="128" t="s">
        <v>149</v>
      </c>
    </row>
    <row r="74" spans="1:4">
      <c r="A74" s="128">
        <v>71</v>
      </c>
      <c r="B74" s="128">
        <v>291</v>
      </c>
      <c r="C74" s="128">
        <v>103</v>
      </c>
      <c r="D74" s="128" t="s">
        <v>151</v>
      </c>
    </row>
    <row r="75" spans="1:4">
      <c r="A75" s="128">
        <v>72</v>
      </c>
      <c r="B75" s="128">
        <v>292</v>
      </c>
      <c r="C75" s="128">
        <v>104</v>
      </c>
      <c r="D75" s="128" t="s">
        <v>152</v>
      </c>
    </row>
    <row r="76" spans="1:4">
      <c r="A76" s="128">
        <v>73</v>
      </c>
      <c r="B76" s="128">
        <v>301</v>
      </c>
      <c r="C76" s="128">
        <v>105</v>
      </c>
      <c r="D76" s="128" t="s">
        <v>156</v>
      </c>
    </row>
    <row r="77" spans="1:4">
      <c r="A77" s="128">
        <v>74</v>
      </c>
      <c r="B77" s="128">
        <v>309</v>
      </c>
      <c r="C77" s="128">
        <v>106</v>
      </c>
      <c r="D77" s="128" t="s">
        <v>157</v>
      </c>
    </row>
    <row r="78" spans="1:4">
      <c r="A78" s="128">
        <v>75</v>
      </c>
      <c r="B78" s="128">
        <v>321</v>
      </c>
      <c r="C78" s="128">
        <v>107</v>
      </c>
      <c r="D78" s="128" t="s">
        <v>158</v>
      </c>
    </row>
    <row r="79" spans="1:4">
      <c r="A79" s="128">
        <v>76</v>
      </c>
      <c r="B79" s="128">
        <v>328</v>
      </c>
      <c r="C79" s="128">
        <v>109</v>
      </c>
      <c r="D79" s="128" t="s">
        <v>161</v>
      </c>
    </row>
    <row r="80" spans="1:4">
      <c r="A80" s="128">
        <v>77</v>
      </c>
      <c r="B80" s="128">
        <v>332</v>
      </c>
      <c r="C80" s="128">
        <v>110</v>
      </c>
      <c r="D80" s="128" t="s">
        <v>3782</v>
      </c>
    </row>
    <row r="81" spans="1:4">
      <c r="A81" s="128">
        <v>78</v>
      </c>
      <c r="B81" s="128">
        <v>336</v>
      </c>
      <c r="C81" s="128">
        <v>111</v>
      </c>
      <c r="D81" s="128" t="s">
        <v>3783</v>
      </c>
    </row>
  </sheetData>
  <pageMargins left="0.7" right="0.7" top="0.75" bottom="0.75" header="0.3" footer="0.3"/>
  <pageSetup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90099-465F-7B48-9180-CD47554919B3}">
  <dimension ref="A1:D444"/>
  <sheetViews>
    <sheetView topLeftCell="A416" workbookViewId="0">
      <selection activeCell="E548" sqref="E548"/>
    </sheetView>
  </sheetViews>
  <sheetFormatPr baseColWidth="10" defaultRowHeight="15"/>
  <sheetData>
    <row r="1" spans="1:4">
      <c r="A1" t="s">
        <v>3784</v>
      </c>
    </row>
    <row r="3" spans="1:4">
      <c r="A3" t="s">
        <v>2628</v>
      </c>
      <c r="B3" t="s">
        <v>3785</v>
      </c>
      <c r="C3" t="s">
        <v>3786</v>
      </c>
      <c r="D3" t="s">
        <v>726</v>
      </c>
    </row>
    <row r="4" spans="1:4">
      <c r="A4">
        <v>40110</v>
      </c>
      <c r="B4" t="s">
        <v>1249</v>
      </c>
      <c r="C4">
        <v>72</v>
      </c>
      <c r="D4">
        <v>27</v>
      </c>
    </row>
    <row r="5" spans="1:4">
      <c r="A5">
        <v>70110</v>
      </c>
      <c r="B5" t="s">
        <v>1283</v>
      </c>
      <c r="C5">
        <v>72</v>
      </c>
      <c r="D5">
        <v>27</v>
      </c>
    </row>
    <row r="6" spans="1:4">
      <c r="A6">
        <v>190112</v>
      </c>
      <c r="B6" t="s">
        <v>2293</v>
      </c>
      <c r="C6">
        <v>230</v>
      </c>
      <c r="D6">
        <v>83</v>
      </c>
    </row>
    <row r="7" spans="1:4">
      <c r="A7">
        <v>190901</v>
      </c>
      <c r="B7" t="s">
        <v>3295</v>
      </c>
      <c r="C7">
        <v>230</v>
      </c>
      <c r="D7">
        <v>83</v>
      </c>
    </row>
    <row r="8" spans="1:4">
      <c r="A8">
        <v>190902</v>
      </c>
      <c r="B8" t="s">
        <v>2293</v>
      </c>
      <c r="C8">
        <v>230</v>
      </c>
      <c r="D8">
        <v>83</v>
      </c>
    </row>
    <row r="9" spans="1:4">
      <c r="A9">
        <v>190903</v>
      </c>
      <c r="B9" t="s">
        <v>2293</v>
      </c>
      <c r="C9">
        <v>230</v>
      </c>
      <c r="D9">
        <v>83</v>
      </c>
    </row>
    <row r="10" spans="1:4">
      <c r="A10">
        <v>190904</v>
      </c>
      <c r="B10" t="s">
        <v>1193</v>
      </c>
      <c r="C10">
        <v>72</v>
      </c>
      <c r="D10">
        <v>27</v>
      </c>
    </row>
    <row r="11" spans="1:4">
      <c r="A11">
        <v>200410</v>
      </c>
      <c r="B11" t="s">
        <v>1453</v>
      </c>
      <c r="C11">
        <v>97</v>
      </c>
      <c r="D11">
        <v>28</v>
      </c>
    </row>
    <row r="12" spans="1:4">
      <c r="A12">
        <v>200512</v>
      </c>
      <c r="B12" t="s">
        <v>2334</v>
      </c>
      <c r="C12">
        <v>230</v>
      </c>
      <c r="D12">
        <v>83</v>
      </c>
    </row>
    <row r="13" spans="1:4">
      <c r="A13">
        <v>200900</v>
      </c>
      <c r="B13" t="s">
        <v>2334</v>
      </c>
      <c r="C13">
        <v>230</v>
      </c>
      <c r="D13">
        <v>83</v>
      </c>
    </row>
    <row r="14" spans="1:4">
      <c r="A14">
        <v>210110</v>
      </c>
      <c r="B14" t="s">
        <v>1866</v>
      </c>
      <c r="C14">
        <v>152</v>
      </c>
      <c r="D14">
        <v>51</v>
      </c>
    </row>
    <row r="15" spans="1:4">
      <c r="A15">
        <v>210210</v>
      </c>
      <c r="B15" t="s">
        <v>2360</v>
      </c>
      <c r="C15">
        <v>243</v>
      </c>
      <c r="D15">
        <v>85</v>
      </c>
    </row>
    <row r="16" spans="1:4">
      <c r="A16">
        <v>211310</v>
      </c>
      <c r="B16" t="s">
        <v>2367</v>
      </c>
      <c r="C16">
        <v>243</v>
      </c>
      <c r="D16">
        <v>85</v>
      </c>
    </row>
    <row r="17" spans="1:4">
      <c r="A17">
        <v>220121</v>
      </c>
      <c r="B17" t="s">
        <v>2385</v>
      </c>
      <c r="C17">
        <v>266</v>
      </c>
      <c r="D17">
        <v>92</v>
      </c>
    </row>
    <row r="18" spans="1:4">
      <c r="A18">
        <v>220122</v>
      </c>
      <c r="B18" t="s">
        <v>2385</v>
      </c>
      <c r="C18">
        <v>266</v>
      </c>
      <c r="D18">
        <v>92</v>
      </c>
    </row>
    <row r="19" spans="1:4">
      <c r="A19">
        <v>220612</v>
      </c>
      <c r="B19" t="s">
        <v>867</v>
      </c>
      <c r="C19">
        <v>27</v>
      </c>
      <c r="D19">
        <v>10</v>
      </c>
    </row>
    <row r="20" spans="1:4">
      <c r="A20">
        <v>230117</v>
      </c>
      <c r="B20" t="s">
        <v>1866</v>
      </c>
      <c r="C20">
        <v>152</v>
      </c>
      <c r="D20">
        <v>51</v>
      </c>
    </row>
    <row r="21" spans="1:4">
      <c r="A21">
        <v>230118</v>
      </c>
      <c r="B21" t="s">
        <v>867</v>
      </c>
      <c r="C21">
        <v>27</v>
      </c>
      <c r="D21">
        <v>10</v>
      </c>
    </row>
    <row r="22" spans="1:4">
      <c r="A22">
        <v>230121</v>
      </c>
      <c r="B22" t="s">
        <v>1866</v>
      </c>
      <c r="C22">
        <v>152</v>
      </c>
      <c r="D22">
        <v>51</v>
      </c>
    </row>
    <row r="23" spans="1:4">
      <c r="A23">
        <v>230133</v>
      </c>
      <c r="B23" t="s">
        <v>853</v>
      </c>
      <c r="C23">
        <v>22</v>
      </c>
      <c r="D23">
        <v>9</v>
      </c>
    </row>
    <row r="24" spans="1:4">
      <c r="A24">
        <v>230141</v>
      </c>
      <c r="B24" t="s">
        <v>1866</v>
      </c>
      <c r="C24">
        <v>152</v>
      </c>
      <c r="D24">
        <v>51</v>
      </c>
    </row>
    <row r="25" spans="1:4">
      <c r="A25">
        <v>230142</v>
      </c>
      <c r="B25" t="s">
        <v>3537</v>
      </c>
      <c r="C25">
        <v>321</v>
      </c>
      <c r="D25">
        <v>107</v>
      </c>
    </row>
    <row r="26" spans="1:4">
      <c r="A26">
        <v>230150</v>
      </c>
      <c r="B26" t="s">
        <v>1866</v>
      </c>
      <c r="C26">
        <v>152</v>
      </c>
      <c r="D26">
        <v>51</v>
      </c>
    </row>
    <row r="27" spans="1:4">
      <c r="A27">
        <v>240111</v>
      </c>
      <c r="B27" t="s">
        <v>1866</v>
      </c>
      <c r="C27">
        <v>152</v>
      </c>
      <c r="D27">
        <v>51</v>
      </c>
    </row>
    <row r="28" spans="1:4">
      <c r="A28">
        <v>240121</v>
      </c>
      <c r="B28" t="s">
        <v>1866</v>
      </c>
      <c r="C28">
        <v>152</v>
      </c>
      <c r="D28">
        <v>51</v>
      </c>
    </row>
    <row r="29" spans="1:4">
      <c r="A29">
        <v>240211</v>
      </c>
      <c r="B29" t="s">
        <v>1866</v>
      </c>
      <c r="C29">
        <v>152</v>
      </c>
      <c r="D29">
        <v>51</v>
      </c>
    </row>
    <row r="30" spans="1:4">
      <c r="A30">
        <v>240221</v>
      </c>
      <c r="B30" t="s">
        <v>1866</v>
      </c>
      <c r="C30">
        <v>152</v>
      </c>
      <c r="D30">
        <v>51</v>
      </c>
    </row>
    <row r="31" spans="1:4">
      <c r="A31">
        <v>240311</v>
      </c>
      <c r="B31" t="s">
        <v>1866</v>
      </c>
      <c r="C31">
        <v>152</v>
      </c>
      <c r="D31">
        <v>51</v>
      </c>
    </row>
    <row r="32" spans="1:4">
      <c r="A32">
        <v>240321</v>
      </c>
      <c r="B32" t="s">
        <v>1866</v>
      </c>
      <c r="C32">
        <v>152</v>
      </c>
      <c r="D32">
        <v>51</v>
      </c>
    </row>
    <row r="33" spans="1:4">
      <c r="A33">
        <v>250111</v>
      </c>
      <c r="B33" t="s">
        <v>1649</v>
      </c>
      <c r="C33">
        <v>115</v>
      </c>
      <c r="D33">
        <v>38</v>
      </c>
    </row>
    <row r="34" spans="1:4">
      <c r="A34">
        <v>250112</v>
      </c>
      <c r="B34" t="s">
        <v>1649</v>
      </c>
      <c r="C34">
        <v>115</v>
      </c>
      <c r="D34">
        <v>38</v>
      </c>
    </row>
    <row r="35" spans="1:4">
      <c r="A35">
        <v>250113</v>
      </c>
      <c r="B35" t="s">
        <v>1649</v>
      </c>
      <c r="C35">
        <v>115</v>
      </c>
      <c r="D35">
        <v>38</v>
      </c>
    </row>
    <row r="36" spans="1:4">
      <c r="A36">
        <v>250114</v>
      </c>
      <c r="B36" t="s">
        <v>1649</v>
      </c>
      <c r="C36">
        <v>115</v>
      </c>
      <c r="D36">
        <v>38</v>
      </c>
    </row>
    <row r="37" spans="1:4">
      <c r="A37">
        <v>250211</v>
      </c>
      <c r="B37" t="s">
        <v>1649</v>
      </c>
      <c r="C37">
        <v>115</v>
      </c>
      <c r="D37">
        <v>38</v>
      </c>
    </row>
    <row r="38" spans="1:4">
      <c r="A38">
        <v>250212</v>
      </c>
      <c r="B38" t="s">
        <v>1649</v>
      </c>
      <c r="C38">
        <v>115</v>
      </c>
      <c r="D38">
        <v>38</v>
      </c>
    </row>
    <row r="39" spans="1:4">
      <c r="A39">
        <v>250213</v>
      </c>
      <c r="B39" t="s">
        <v>1649</v>
      </c>
      <c r="C39">
        <v>115</v>
      </c>
      <c r="D39">
        <v>38</v>
      </c>
    </row>
    <row r="40" spans="1:4">
      <c r="A40">
        <v>250214</v>
      </c>
      <c r="B40" t="s">
        <v>1649</v>
      </c>
      <c r="C40">
        <v>115</v>
      </c>
      <c r="D40">
        <v>38</v>
      </c>
    </row>
    <row r="41" spans="1:4">
      <c r="A41">
        <v>252911</v>
      </c>
      <c r="B41" t="s">
        <v>1679</v>
      </c>
      <c r="C41">
        <v>115</v>
      </c>
      <c r="D41">
        <v>38</v>
      </c>
    </row>
    <row r="42" spans="1:4">
      <c r="A42">
        <v>252912</v>
      </c>
      <c r="B42" t="s">
        <v>1679</v>
      </c>
      <c r="C42">
        <v>115</v>
      </c>
      <c r="D42">
        <v>38</v>
      </c>
    </row>
    <row r="43" spans="1:4">
      <c r="A43">
        <v>260111</v>
      </c>
      <c r="B43" t="s">
        <v>1961</v>
      </c>
      <c r="C43">
        <v>166</v>
      </c>
      <c r="D43">
        <v>58</v>
      </c>
    </row>
    <row r="44" spans="1:4">
      <c r="A44">
        <v>260112</v>
      </c>
      <c r="B44" t="s">
        <v>1961</v>
      </c>
      <c r="C44">
        <v>166</v>
      </c>
      <c r="D44">
        <v>58</v>
      </c>
    </row>
    <row r="45" spans="1:4">
      <c r="A45">
        <v>260113</v>
      </c>
      <c r="B45" t="s">
        <v>1961</v>
      </c>
      <c r="C45">
        <v>166</v>
      </c>
      <c r="D45">
        <v>58</v>
      </c>
    </row>
    <row r="46" spans="1:4">
      <c r="A46">
        <v>260114</v>
      </c>
      <c r="B46" t="s">
        <v>1961</v>
      </c>
      <c r="C46">
        <v>166</v>
      </c>
      <c r="D46">
        <v>58</v>
      </c>
    </row>
    <row r="47" spans="1:4">
      <c r="A47">
        <v>260211</v>
      </c>
      <c r="B47" t="s">
        <v>1971</v>
      </c>
      <c r="C47">
        <v>167</v>
      </c>
      <c r="D47">
        <v>59</v>
      </c>
    </row>
    <row r="48" spans="1:4">
      <c r="A48">
        <v>260212</v>
      </c>
      <c r="B48" t="s">
        <v>1971</v>
      </c>
      <c r="C48">
        <v>167</v>
      </c>
      <c r="D48">
        <v>59</v>
      </c>
    </row>
    <row r="49" spans="1:4">
      <c r="A49">
        <v>260213</v>
      </c>
      <c r="B49" t="s">
        <v>1971</v>
      </c>
      <c r="C49">
        <v>167</v>
      </c>
      <c r="D49">
        <v>59</v>
      </c>
    </row>
    <row r="50" spans="1:4">
      <c r="A50">
        <v>260214</v>
      </c>
      <c r="B50" t="s">
        <v>1971</v>
      </c>
      <c r="C50">
        <v>167</v>
      </c>
      <c r="D50">
        <v>59</v>
      </c>
    </row>
    <row r="51" spans="1:4">
      <c r="A51">
        <v>270101</v>
      </c>
      <c r="B51" t="s">
        <v>2428</v>
      </c>
      <c r="C51">
        <v>276</v>
      </c>
      <c r="D51">
        <v>97</v>
      </c>
    </row>
    <row r="52" spans="1:4">
      <c r="A52">
        <v>270102</v>
      </c>
      <c r="B52" t="s">
        <v>2435</v>
      </c>
      <c r="C52">
        <v>276</v>
      </c>
      <c r="D52">
        <v>97</v>
      </c>
    </row>
    <row r="53" spans="1:4">
      <c r="A53">
        <v>270104</v>
      </c>
      <c r="B53" t="s">
        <v>2435</v>
      </c>
      <c r="C53">
        <v>276</v>
      </c>
      <c r="D53">
        <v>97</v>
      </c>
    </row>
    <row r="54" spans="1:4">
      <c r="A54">
        <v>270105</v>
      </c>
      <c r="B54" t="s">
        <v>2428</v>
      </c>
      <c r="C54">
        <v>276</v>
      </c>
      <c r="D54">
        <v>97</v>
      </c>
    </row>
    <row r="55" spans="1:4">
      <c r="A55">
        <v>270211</v>
      </c>
      <c r="B55" t="s">
        <v>1939</v>
      </c>
      <c r="C55">
        <v>162</v>
      </c>
      <c r="D55">
        <v>56</v>
      </c>
    </row>
    <row r="56" spans="1:4">
      <c r="A56">
        <v>270212</v>
      </c>
      <c r="B56" t="s">
        <v>1939</v>
      </c>
      <c r="C56">
        <v>162</v>
      </c>
      <c r="D56">
        <v>56</v>
      </c>
    </row>
    <row r="57" spans="1:4">
      <c r="A57">
        <v>270213</v>
      </c>
      <c r="B57" t="s">
        <v>1939</v>
      </c>
      <c r="C57">
        <v>162</v>
      </c>
      <c r="D57">
        <v>56</v>
      </c>
    </row>
    <row r="58" spans="1:4">
      <c r="A58">
        <v>270214</v>
      </c>
      <c r="B58" t="s">
        <v>1939</v>
      </c>
      <c r="C58">
        <v>162</v>
      </c>
      <c r="D58">
        <v>56</v>
      </c>
    </row>
    <row r="59" spans="1:4">
      <c r="A59">
        <v>270310</v>
      </c>
      <c r="B59" t="s">
        <v>2227</v>
      </c>
      <c r="C59">
        <v>214</v>
      </c>
      <c r="D59">
        <v>78</v>
      </c>
    </row>
    <row r="60" spans="1:4">
      <c r="A60">
        <v>270311</v>
      </c>
      <c r="B60" t="s">
        <v>2227</v>
      </c>
      <c r="C60">
        <v>214</v>
      </c>
      <c r="D60">
        <v>78</v>
      </c>
    </row>
    <row r="61" spans="1:4">
      <c r="A61">
        <v>270411</v>
      </c>
      <c r="B61" t="s">
        <v>1951</v>
      </c>
      <c r="C61">
        <v>162</v>
      </c>
      <c r="D61">
        <v>56</v>
      </c>
    </row>
    <row r="62" spans="1:4">
      <c r="A62">
        <v>270412</v>
      </c>
      <c r="B62" t="s">
        <v>1951</v>
      </c>
      <c r="C62">
        <v>162</v>
      </c>
      <c r="D62">
        <v>56</v>
      </c>
    </row>
    <row r="63" spans="1:4">
      <c r="A63">
        <v>270413</v>
      </c>
      <c r="B63" t="s">
        <v>1951</v>
      </c>
      <c r="C63">
        <v>162</v>
      </c>
      <c r="D63">
        <v>56</v>
      </c>
    </row>
    <row r="64" spans="1:4">
      <c r="A64">
        <v>270414</v>
      </c>
      <c r="B64" t="s">
        <v>1951</v>
      </c>
      <c r="C64">
        <v>162</v>
      </c>
      <c r="D64">
        <v>56</v>
      </c>
    </row>
    <row r="65" spans="1:4">
      <c r="A65">
        <v>270901</v>
      </c>
      <c r="B65" t="s">
        <v>1866</v>
      </c>
      <c r="C65">
        <v>152</v>
      </c>
      <c r="D65">
        <v>51</v>
      </c>
    </row>
    <row r="66" spans="1:4">
      <c r="A66">
        <v>280110</v>
      </c>
      <c r="B66" t="s">
        <v>1769</v>
      </c>
      <c r="C66">
        <v>129</v>
      </c>
      <c r="D66">
        <v>42</v>
      </c>
    </row>
    <row r="67" spans="1:4">
      <c r="A67">
        <v>280120</v>
      </c>
      <c r="B67" t="s">
        <v>1769</v>
      </c>
      <c r="C67">
        <v>129</v>
      </c>
      <c r="D67">
        <v>42</v>
      </c>
    </row>
    <row r="68" spans="1:4">
      <c r="A68">
        <v>280130</v>
      </c>
      <c r="B68" t="s">
        <v>1769</v>
      </c>
      <c r="C68">
        <v>129</v>
      </c>
      <c r="D68">
        <v>42</v>
      </c>
    </row>
    <row r="69" spans="1:4">
      <c r="A69">
        <v>280210</v>
      </c>
      <c r="B69" t="s">
        <v>861</v>
      </c>
      <c r="C69">
        <v>22</v>
      </c>
      <c r="D69">
        <v>9</v>
      </c>
    </row>
    <row r="70" spans="1:4">
      <c r="A70">
        <v>280220</v>
      </c>
      <c r="B70" t="s">
        <v>1769</v>
      </c>
      <c r="C70">
        <v>129</v>
      </c>
      <c r="D70">
        <v>42</v>
      </c>
    </row>
    <row r="71" spans="1:4">
      <c r="A71">
        <v>280230</v>
      </c>
      <c r="B71" t="s">
        <v>1786</v>
      </c>
      <c r="C71">
        <v>129</v>
      </c>
      <c r="D71">
        <v>42</v>
      </c>
    </row>
    <row r="72" spans="1:4">
      <c r="A72">
        <v>280900</v>
      </c>
      <c r="B72" t="s">
        <v>1769</v>
      </c>
      <c r="C72">
        <v>129</v>
      </c>
      <c r="D72">
        <v>42</v>
      </c>
    </row>
    <row r="73" spans="1:4">
      <c r="A73">
        <v>290110</v>
      </c>
      <c r="B73" t="s">
        <v>806</v>
      </c>
      <c r="C73">
        <v>22</v>
      </c>
      <c r="D73">
        <v>9</v>
      </c>
    </row>
    <row r="74" spans="1:4">
      <c r="A74">
        <v>290120</v>
      </c>
      <c r="B74" t="s">
        <v>806</v>
      </c>
      <c r="C74">
        <v>22</v>
      </c>
      <c r="D74">
        <v>9</v>
      </c>
    </row>
    <row r="75" spans="1:4">
      <c r="A75">
        <v>290210</v>
      </c>
      <c r="B75" t="s">
        <v>806</v>
      </c>
      <c r="C75">
        <v>22</v>
      </c>
      <c r="D75">
        <v>9</v>
      </c>
    </row>
    <row r="76" spans="1:4">
      <c r="A76">
        <v>290310</v>
      </c>
      <c r="B76" t="s">
        <v>806</v>
      </c>
      <c r="C76">
        <v>22</v>
      </c>
      <c r="D76">
        <v>9</v>
      </c>
    </row>
    <row r="77" spans="1:4">
      <c r="A77">
        <v>290320</v>
      </c>
      <c r="B77" t="s">
        <v>806</v>
      </c>
      <c r="C77">
        <v>22</v>
      </c>
      <c r="D77">
        <v>9</v>
      </c>
    </row>
    <row r="78" spans="1:4">
      <c r="A78">
        <v>290410</v>
      </c>
      <c r="B78" t="s">
        <v>806</v>
      </c>
      <c r="C78">
        <v>22</v>
      </c>
      <c r="D78">
        <v>9</v>
      </c>
    </row>
    <row r="79" spans="1:4">
      <c r="A79">
        <v>290420</v>
      </c>
      <c r="B79" t="s">
        <v>806</v>
      </c>
      <c r="C79">
        <v>22</v>
      </c>
      <c r="D79">
        <v>9</v>
      </c>
    </row>
    <row r="80" spans="1:4">
      <c r="A80">
        <v>290430</v>
      </c>
      <c r="B80" t="s">
        <v>806</v>
      </c>
      <c r="C80">
        <v>22</v>
      </c>
      <c r="D80">
        <v>9</v>
      </c>
    </row>
    <row r="81" spans="1:4">
      <c r="A81">
        <v>290440</v>
      </c>
      <c r="B81" t="s">
        <v>806</v>
      </c>
      <c r="C81">
        <v>22</v>
      </c>
      <c r="D81">
        <v>9</v>
      </c>
    </row>
    <row r="82" spans="1:4">
      <c r="A82">
        <v>300111</v>
      </c>
      <c r="B82" t="s">
        <v>1866</v>
      </c>
      <c r="C82">
        <v>152</v>
      </c>
      <c r="D82">
        <v>51</v>
      </c>
    </row>
    <row r="83" spans="1:4">
      <c r="A83">
        <v>300112</v>
      </c>
      <c r="B83" t="s">
        <v>867</v>
      </c>
      <c r="C83">
        <v>27</v>
      </c>
      <c r="D83">
        <v>10</v>
      </c>
    </row>
    <row r="84" spans="1:4">
      <c r="A84">
        <v>300211</v>
      </c>
      <c r="B84" t="s">
        <v>1866</v>
      </c>
      <c r="C84">
        <v>152</v>
      </c>
      <c r="D84">
        <v>51</v>
      </c>
    </row>
    <row r="85" spans="1:4">
      <c r="A85">
        <v>300212</v>
      </c>
      <c r="B85" t="s">
        <v>867</v>
      </c>
      <c r="C85">
        <v>27</v>
      </c>
      <c r="D85">
        <v>10</v>
      </c>
    </row>
    <row r="86" spans="1:4">
      <c r="A86">
        <v>300221</v>
      </c>
      <c r="B86" t="s">
        <v>1866</v>
      </c>
      <c r="C86">
        <v>152</v>
      </c>
      <c r="D86">
        <v>51</v>
      </c>
    </row>
    <row r="87" spans="1:4">
      <c r="A87">
        <v>300222</v>
      </c>
      <c r="B87" t="s">
        <v>867</v>
      </c>
      <c r="C87">
        <v>27</v>
      </c>
      <c r="D87">
        <v>10</v>
      </c>
    </row>
    <row r="88" spans="1:4">
      <c r="A88">
        <v>300311</v>
      </c>
      <c r="B88" t="s">
        <v>1866</v>
      </c>
      <c r="C88">
        <v>152</v>
      </c>
      <c r="D88">
        <v>51</v>
      </c>
    </row>
    <row r="89" spans="1:4">
      <c r="A89">
        <v>300312</v>
      </c>
      <c r="B89" t="s">
        <v>867</v>
      </c>
      <c r="C89">
        <v>27</v>
      </c>
      <c r="D89">
        <v>10</v>
      </c>
    </row>
    <row r="90" spans="1:4">
      <c r="A90">
        <v>300321</v>
      </c>
      <c r="B90" t="s">
        <v>1866</v>
      </c>
      <c r="C90">
        <v>152</v>
      </c>
      <c r="D90">
        <v>51</v>
      </c>
    </row>
    <row r="91" spans="1:4">
      <c r="A91">
        <v>300322</v>
      </c>
      <c r="B91" t="s">
        <v>867</v>
      </c>
      <c r="C91">
        <v>27</v>
      </c>
      <c r="D91">
        <v>10</v>
      </c>
    </row>
    <row r="92" spans="1:4">
      <c r="A92">
        <v>300331</v>
      </c>
      <c r="B92" t="s">
        <v>1866</v>
      </c>
      <c r="C92">
        <v>152</v>
      </c>
      <c r="D92">
        <v>51</v>
      </c>
    </row>
    <row r="93" spans="1:4">
      <c r="A93">
        <v>300332</v>
      </c>
      <c r="B93" t="s">
        <v>867</v>
      </c>
      <c r="C93">
        <v>27</v>
      </c>
      <c r="D93">
        <v>10</v>
      </c>
    </row>
    <row r="94" spans="1:4">
      <c r="A94">
        <v>300411</v>
      </c>
      <c r="B94" t="s">
        <v>1866</v>
      </c>
      <c r="C94">
        <v>152</v>
      </c>
      <c r="D94">
        <v>51</v>
      </c>
    </row>
    <row r="95" spans="1:4">
      <c r="A95">
        <v>300412</v>
      </c>
      <c r="B95" t="s">
        <v>867</v>
      </c>
      <c r="C95">
        <v>27</v>
      </c>
      <c r="D95">
        <v>10</v>
      </c>
    </row>
    <row r="96" spans="1:4">
      <c r="A96">
        <v>310140</v>
      </c>
      <c r="B96" t="s">
        <v>954</v>
      </c>
      <c r="C96">
        <v>38</v>
      </c>
      <c r="D96">
        <v>14</v>
      </c>
    </row>
    <row r="97" spans="1:4">
      <c r="A97">
        <v>310210</v>
      </c>
      <c r="B97" t="s">
        <v>965</v>
      </c>
      <c r="C97">
        <v>38</v>
      </c>
      <c r="D97">
        <v>14</v>
      </c>
    </row>
    <row r="98" spans="1:4">
      <c r="A98">
        <v>310220</v>
      </c>
      <c r="B98" t="s">
        <v>1011</v>
      </c>
      <c r="C98">
        <v>38</v>
      </c>
      <c r="D98">
        <v>14</v>
      </c>
    </row>
    <row r="99" spans="1:4">
      <c r="A99">
        <v>310240</v>
      </c>
      <c r="B99" t="s">
        <v>1011</v>
      </c>
      <c r="C99">
        <v>38</v>
      </c>
      <c r="D99">
        <v>14</v>
      </c>
    </row>
    <row r="100" spans="1:4">
      <c r="A100">
        <v>310311</v>
      </c>
      <c r="B100" t="s">
        <v>980</v>
      </c>
      <c r="C100">
        <v>38</v>
      </c>
      <c r="D100">
        <v>14</v>
      </c>
    </row>
    <row r="101" spans="1:4">
      <c r="A101">
        <v>310313</v>
      </c>
      <c r="B101" t="s">
        <v>980</v>
      </c>
      <c r="C101">
        <v>38</v>
      </c>
      <c r="D101">
        <v>14</v>
      </c>
    </row>
    <row r="102" spans="1:4">
      <c r="A102">
        <v>310314</v>
      </c>
      <c r="B102" t="s">
        <v>980</v>
      </c>
      <c r="C102">
        <v>38</v>
      </c>
      <c r="D102">
        <v>14</v>
      </c>
    </row>
    <row r="103" spans="1:4">
      <c r="A103">
        <v>310320</v>
      </c>
      <c r="B103" t="s">
        <v>980</v>
      </c>
      <c r="C103">
        <v>38</v>
      </c>
      <c r="D103">
        <v>14</v>
      </c>
    </row>
    <row r="104" spans="1:4">
      <c r="A104">
        <v>310334</v>
      </c>
      <c r="B104" t="s">
        <v>965</v>
      </c>
      <c r="C104">
        <v>38</v>
      </c>
      <c r="D104">
        <v>14</v>
      </c>
    </row>
    <row r="105" spans="1:4">
      <c r="A105">
        <v>310340</v>
      </c>
      <c r="B105" t="s">
        <v>1000</v>
      </c>
      <c r="C105">
        <v>38</v>
      </c>
      <c r="D105">
        <v>14</v>
      </c>
    </row>
    <row r="106" spans="1:4">
      <c r="A106">
        <v>310350</v>
      </c>
      <c r="B106" t="s">
        <v>1000</v>
      </c>
      <c r="C106">
        <v>38</v>
      </c>
      <c r="D106">
        <v>14</v>
      </c>
    </row>
    <row r="107" spans="1:4">
      <c r="A107">
        <v>311230</v>
      </c>
      <c r="B107" t="s">
        <v>1037</v>
      </c>
      <c r="C107">
        <v>46</v>
      </c>
      <c r="D107">
        <v>14</v>
      </c>
    </row>
    <row r="108" spans="1:4">
      <c r="A108">
        <v>312230</v>
      </c>
      <c r="B108" t="s">
        <v>1723</v>
      </c>
      <c r="C108">
        <v>124</v>
      </c>
      <c r="D108">
        <v>41</v>
      </c>
    </row>
    <row r="109" spans="1:4">
      <c r="A109">
        <v>320111</v>
      </c>
      <c r="B109" t="s">
        <v>853</v>
      </c>
      <c r="C109">
        <v>22</v>
      </c>
      <c r="D109">
        <v>9</v>
      </c>
    </row>
    <row r="110" spans="1:4">
      <c r="A110">
        <v>320120</v>
      </c>
      <c r="B110" t="s">
        <v>861</v>
      </c>
      <c r="C110">
        <v>22</v>
      </c>
      <c r="D110">
        <v>9</v>
      </c>
    </row>
    <row r="111" spans="1:4">
      <c r="A111">
        <v>320220</v>
      </c>
      <c r="B111" t="s">
        <v>836</v>
      </c>
      <c r="C111">
        <v>22</v>
      </c>
      <c r="D111">
        <v>9</v>
      </c>
    </row>
    <row r="112" spans="1:4">
      <c r="A112">
        <v>320232</v>
      </c>
      <c r="B112" t="s">
        <v>1185</v>
      </c>
      <c r="C112">
        <v>69</v>
      </c>
      <c r="D112">
        <v>24</v>
      </c>
    </row>
    <row r="113" spans="1:4">
      <c r="A113">
        <v>320233</v>
      </c>
      <c r="B113" t="s">
        <v>836</v>
      </c>
      <c r="C113">
        <v>22</v>
      </c>
      <c r="D113">
        <v>9</v>
      </c>
    </row>
    <row r="114" spans="1:4">
      <c r="A114">
        <v>320310</v>
      </c>
      <c r="B114" t="s">
        <v>908</v>
      </c>
      <c r="C114">
        <v>30</v>
      </c>
      <c r="D114">
        <v>11</v>
      </c>
    </row>
    <row r="115" spans="1:4">
      <c r="A115">
        <v>320320</v>
      </c>
      <c r="B115" t="s">
        <v>908</v>
      </c>
      <c r="C115">
        <v>30</v>
      </c>
      <c r="D115">
        <v>11</v>
      </c>
    </row>
    <row r="116" spans="1:4">
      <c r="A116">
        <v>320330</v>
      </c>
      <c r="B116" t="s">
        <v>908</v>
      </c>
      <c r="C116">
        <v>30</v>
      </c>
      <c r="D116">
        <v>11</v>
      </c>
    </row>
    <row r="117" spans="1:4">
      <c r="A117">
        <v>320340</v>
      </c>
      <c r="B117" t="s">
        <v>908</v>
      </c>
      <c r="C117">
        <v>30</v>
      </c>
      <c r="D117">
        <v>11</v>
      </c>
    </row>
    <row r="118" spans="1:4">
      <c r="A118">
        <v>320350</v>
      </c>
      <c r="B118" t="s">
        <v>908</v>
      </c>
      <c r="C118">
        <v>30</v>
      </c>
      <c r="D118">
        <v>11</v>
      </c>
    </row>
    <row r="119" spans="1:4">
      <c r="A119">
        <v>320360</v>
      </c>
      <c r="B119" t="s">
        <v>908</v>
      </c>
      <c r="C119">
        <v>30</v>
      </c>
      <c r="D119">
        <v>11</v>
      </c>
    </row>
    <row r="120" spans="1:4">
      <c r="A120">
        <v>320370</v>
      </c>
      <c r="B120" t="s">
        <v>925</v>
      </c>
      <c r="C120">
        <v>30</v>
      </c>
      <c r="D120">
        <v>11</v>
      </c>
    </row>
    <row r="121" spans="1:4">
      <c r="A121">
        <v>320410</v>
      </c>
      <c r="B121" t="s">
        <v>949</v>
      </c>
      <c r="C121">
        <v>33</v>
      </c>
      <c r="D121">
        <v>12</v>
      </c>
    </row>
    <row r="122" spans="1:4">
      <c r="A122">
        <v>320420</v>
      </c>
      <c r="B122" t="s">
        <v>936</v>
      </c>
      <c r="C122">
        <v>33</v>
      </c>
      <c r="D122">
        <v>12</v>
      </c>
    </row>
    <row r="123" spans="1:4">
      <c r="A123">
        <v>320511</v>
      </c>
      <c r="B123" t="s">
        <v>867</v>
      </c>
      <c r="C123">
        <v>27</v>
      </c>
      <c r="D123">
        <v>10</v>
      </c>
    </row>
    <row r="124" spans="1:4">
      <c r="A124">
        <v>320512</v>
      </c>
      <c r="B124" t="s">
        <v>867</v>
      </c>
      <c r="C124">
        <v>27</v>
      </c>
      <c r="D124">
        <v>10</v>
      </c>
    </row>
    <row r="125" spans="1:4">
      <c r="A125">
        <v>320521</v>
      </c>
      <c r="B125" t="s">
        <v>904</v>
      </c>
      <c r="C125">
        <v>27</v>
      </c>
      <c r="D125">
        <v>10</v>
      </c>
    </row>
    <row r="126" spans="1:4">
      <c r="A126">
        <v>320522</v>
      </c>
      <c r="B126" t="s">
        <v>867</v>
      </c>
      <c r="C126">
        <v>27</v>
      </c>
      <c r="D126">
        <v>10</v>
      </c>
    </row>
    <row r="127" spans="1:4">
      <c r="A127">
        <v>320610</v>
      </c>
      <c r="B127" t="s">
        <v>936</v>
      </c>
      <c r="C127">
        <v>33</v>
      </c>
      <c r="D127">
        <v>12</v>
      </c>
    </row>
    <row r="128" spans="1:4">
      <c r="A128">
        <v>320611</v>
      </c>
      <c r="B128" t="s">
        <v>1866</v>
      </c>
      <c r="C128">
        <v>152</v>
      </c>
      <c r="D128">
        <v>51</v>
      </c>
    </row>
    <row r="129" spans="1:4">
      <c r="A129">
        <v>320621</v>
      </c>
      <c r="B129" t="s">
        <v>1866</v>
      </c>
      <c r="C129">
        <v>152</v>
      </c>
      <c r="D129">
        <v>51</v>
      </c>
    </row>
    <row r="130" spans="1:4">
      <c r="A130">
        <v>320901</v>
      </c>
      <c r="B130" t="s">
        <v>806</v>
      </c>
      <c r="C130">
        <v>22</v>
      </c>
      <c r="D130">
        <v>9</v>
      </c>
    </row>
    <row r="131" spans="1:4">
      <c r="A131">
        <v>320902</v>
      </c>
      <c r="B131" t="s">
        <v>936</v>
      </c>
      <c r="C131">
        <v>33</v>
      </c>
      <c r="D131">
        <v>12</v>
      </c>
    </row>
    <row r="132" spans="1:4">
      <c r="A132">
        <v>320903</v>
      </c>
      <c r="B132" t="s">
        <v>1741</v>
      </c>
      <c r="C132">
        <v>124</v>
      </c>
      <c r="D132">
        <v>41</v>
      </c>
    </row>
    <row r="133" spans="1:4">
      <c r="A133">
        <v>320904</v>
      </c>
      <c r="B133" t="s">
        <v>1769</v>
      </c>
      <c r="C133">
        <v>129</v>
      </c>
      <c r="D133">
        <v>42</v>
      </c>
    </row>
    <row r="134" spans="1:4">
      <c r="A134">
        <v>321150</v>
      </c>
      <c r="B134" t="s">
        <v>836</v>
      </c>
      <c r="C134">
        <v>22</v>
      </c>
      <c r="D134">
        <v>9</v>
      </c>
    </row>
    <row r="135" spans="1:4">
      <c r="A135">
        <v>322130</v>
      </c>
      <c r="B135" t="s">
        <v>806</v>
      </c>
      <c r="C135">
        <v>22</v>
      </c>
      <c r="D135">
        <v>9</v>
      </c>
    </row>
    <row r="136" spans="1:4">
      <c r="A136">
        <v>330310</v>
      </c>
      <c r="B136" t="s">
        <v>1762</v>
      </c>
      <c r="C136">
        <v>129</v>
      </c>
      <c r="D136">
        <v>42</v>
      </c>
    </row>
    <row r="137" spans="1:4">
      <c r="A137">
        <v>330511</v>
      </c>
      <c r="B137" t="s">
        <v>1752</v>
      </c>
      <c r="C137">
        <v>129</v>
      </c>
      <c r="D137">
        <v>42</v>
      </c>
    </row>
    <row r="138" spans="1:4">
      <c r="A138">
        <v>340211</v>
      </c>
      <c r="B138" t="s">
        <v>2548</v>
      </c>
      <c r="C138">
        <v>309</v>
      </c>
      <c r="D138">
        <v>106</v>
      </c>
    </row>
    <row r="139" spans="1:4">
      <c r="A139">
        <v>340212</v>
      </c>
      <c r="B139" t="s">
        <v>2548</v>
      </c>
      <c r="C139">
        <v>309</v>
      </c>
      <c r="D139">
        <v>106</v>
      </c>
    </row>
    <row r="140" spans="1:4">
      <c r="A140">
        <v>340310</v>
      </c>
      <c r="B140" t="s">
        <v>2579</v>
      </c>
      <c r="C140">
        <v>321</v>
      </c>
      <c r="D140">
        <v>107</v>
      </c>
    </row>
    <row r="141" spans="1:4">
      <c r="A141">
        <v>340420</v>
      </c>
      <c r="B141" t="s">
        <v>2607</v>
      </c>
      <c r="C141">
        <v>321</v>
      </c>
      <c r="D141">
        <v>107</v>
      </c>
    </row>
    <row r="142" spans="1:4">
      <c r="A142">
        <v>340510</v>
      </c>
      <c r="B142" t="s">
        <v>2583</v>
      </c>
      <c r="C142">
        <v>321</v>
      </c>
      <c r="D142">
        <v>107</v>
      </c>
    </row>
    <row r="143" spans="1:4">
      <c r="A143">
        <v>340520</v>
      </c>
      <c r="B143" t="s">
        <v>2525</v>
      </c>
      <c r="C143">
        <v>301</v>
      </c>
      <c r="D143">
        <v>105</v>
      </c>
    </row>
    <row r="144" spans="1:4">
      <c r="A144">
        <v>340530</v>
      </c>
      <c r="B144" t="s">
        <v>2525</v>
      </c>
      <c r="C144">
        <v>301</v>
      </c>
      <c r="D144">
        <v>105</v>
      </c>
    </row>
    <row r="145" spans="1:4">
      <c r="A145">
        <v>340610</v>
      </c>
      <c r="B145" t="s">
        <v>2245</v>
      </c>
      <c r="C145">
        <v>214</v>
      </c>
      <c r="D145">
        <v>78</v>
      </c>
    </row>
    <row r="146" spans="1:4">
      <c r="A146">
        <v>340620</v>
      </c>
      <c r="B146" t="s">
        <v>3537</v>
      </c>
      <c r="C146">
        <v>321</v>
      </c>
      <c r="D146">
        <v>107</v>
      </c>
    </row>
    <row r="147" spans="1:4">
      <c r="A147">
        <v>340630</v>
      </c>
      <c r="B147" t="s">
        <v>2589</v>
      </c>
      <c r="C147">
        <v>321</v>
      </c>
      <c r="D147">
        <v>107</v>
      </c>
    </row>
    <row r="148" spans="1:4">
      <c r="A148">
        <v>340902</v>
      </c>
      <c r="B148" t="s">
        <v>2245</v>
      </c>
      <c r="C148">
        <v>214</v>
      </c>
      <c r="D148">
        <v>78</v>
      </c>
    </row>
    <row r="149" spans="1:4">
      <c r="A149">
        <v>340903</v>
      </c>
      <c r="B149" t="s">
        <v>2607</v>
      </c>
      <c r="C149">
        <v>321</v>
      </c>
      <c r="D149">
        <v>107</v>
      </c>
    </row>
    <row r="150" spans="1:4">
      <c r="A150">
        <v>340904</v>
      </c>
      <c r="B150" t="s">
        <v>806</v>
      </c>
      <c r="C150">
        <v>22</v>
      </c>
      <c r="D150">
        <v>9</v>
      </c>
    </row>
    <row r="151" spans="1:4">
      <c r="A151">
        <v>340905</v>
      </c>
      <c r="B151" t="s">
        <v>2245</v>
      </c>
      <c r="C151">
        <v>214</v>
      </c>
      <c r="D151">
        <v>78</v>
      </c>
    </row>
    <row r="152" spans="1:4">
      <c r="A152">
        <v>340906</v>
      </c>
      <c r="B152" t="s">
        <v>1993</v>
      </c>
      <c r="C152">
        <v>172</v>
      </c>
      <c r="D152">
        <v>64</v>
      </c>
    </row>
    <row r="153" spans="1:4">
      <c r="A153">
        <v>340907</v>
      </c>
      <c r="B153" t="s">
        <v>3537</v>
      </c>
      <c r="C153">
        <v>321</v>
      </c>
      <c r="D153">
        <v>107</v>
      </c>
    </row>
    <row r="154" spans="1:4">
      <c r="A154">
        <v>340908</v>
      </c>
      <c r="B154" t="s">
        <v>2245</v>
      </c>
      <c r="C154">
        <v>214</v>
      </c>
      <c r="D154">
        <v>78</v>
      </c>
    </row>
    <row r="155" spans="1:4">
      <c r="A155">
        <v>340910</v>
      </c>
      <c r="B155" t="s">
        <v>2555</v>
      </c>
      <c r="C155">
        <v>309</v>
      </c>
      <c r="D155">
        <v>106</v>
      </c>
    </row>
    <row r="156" spans="1:4">
      <c r="A156">
        <v>340911</v>
      </c>
      <c r="B156" t="s">
        <v>2607</v>
      </c>
      <c r="C156">
        <v>321</v>
      </c>
      <c r="D156">
        <v>107</v>
      </c>
    </row>
    <row r="157" spans="1:4">
      <c r="A157">
        <v>340912</v>
      </c>
      <c r="B157" t="s">
        <v>2607</v>
      </c>
      <c r="C157">
        <v>321</v>
      </c>
      <c r="D157">
        <v>107</v>
      </c>
    </row>
    <row r="158" spans="1:4">
      <c r="A158">
        <v>340914</v>
      </c>
      <c r="B158" t="s">
        <v>2607</v>
      </c>
      <c r="C158">
        <v>321</v>
      </c>
      <c r="D158">
        <v>107</v>
      </c>
    </row>
    <row r="159" spans="1:4">
      <c r="A159">
        <v>340915</v>
      </c>
      <c r="B159" t="s">
        <v>2607</v>
      </c>
      <c r="C159">
        <v>321</v>
      </c>
      <c r="D159">
        <v>107</v>
      </c>
    </row>
    <row r="160" spans="1:4">
      <c r="A160">
        <v>350110</v>
      </c>
      <c r="B160" t="s">
        <v>2385</v>
      </c>
      <c r="C160">
        <v>266</v>
      </c>
      <c r="D160">
        <v>92</v>
      </c>
    </row>
    <row r="161" spans="1:4">
      <c r="A161">
        <v>360110</v>
      </c>
      <c r="B161" t="s">
        <v>1542</v>
      </c>
      <c r="C161">
        <v>105</v>
      </c>
      <c r="D161">
        <v>33</v>
      </c>
    </row>
    <row r="162" spans="1:4">
      <c r="A162">
        <v>360120</v>
      </c>
      <c r="B162" t="s">
        <v>1542</v>
      </c>
      <c r="C162">
        <v>105</v>
      </c>
      <c r="D162">
        <v>33</v>
      </c>
    </row>
    <row r="163" spans="1:4">
      <c r="A163">
        <v>360210</v>
      </c>
      <c r="B163" t="s">
        <v>1542</v>
      </c>
      <c r="C163">
        <v>105</v>
      </c>
      <c r="D163">
        <v>33</v>
      </c>
    </row>
    <row r="164" spans="1:4">
      <c r="A164">
        <v>360311</v>
      </c>
      <c r="B164" t="s">
        <v>1542</v>
      </c>
      <c r="C164">
        <v>105</v>
      </c>
      <c r="D164">
        <v>33</v>
      </c>
    </row>
    <row r="165" spans="1:4">
      <c r="A165">
        <v>360312</v>
      </c>
      <c r="B165" t="s">
        <v>1542</v>
      </c>
      <c r="C165">
        <v>105</v>
      </c>
      <c r="D165">
        <v>33</v>
      </c>
    </row>
    <row r="166" spans="1:4">
      <c r="A166">
        <v>360320</v>
      </c>
      <c r="B166" t="s">
        <v>1542</v>
      </c>
      <c r="C166">
        <v>105</v>
      </c>
      <c r="D166">
        <v>33</v>
      </c>
    </row>
    <row r="167" spans="1:4">
      <c r="A167">
        <v>360330</v>
      </c>
      <c r="B167" t="s">
        <v>1542</v>
      </c>
      <c r="C167">
        <v>105</v>
      </c>
      <c r="D167">
        <v>33</v>
      </c>
    </row>
    <row r="168" spans="1:4">
      <c r="A168">
        <v>360340</v>
      </c>
      <c r="B168" t="s">
        <v>1542</v>
      </c>
      <c r="C168">
        <v>105</v>
      </c>
      <c r="D168">
        <v>33</v>
      </c>
    </row>
    <row r="169" spans="1:4">
      <c r="A169">
        <v>360350</v>
      </c>
      <c r="B169" t="s">
        <v>1542</v>
      </c>
      <c r="C169">
        <v>105</v>
      </c>
      <c r="D169">
        <v>33</v>
      </c>
    </row>
    <row r="170" spans="1:4">
      <c r="A170">
        <v>360410</v>
      </c>
      <c r="B170" t="s">
        <v>1542</v>
      </c>
      <c r="C170">
        <v>105</v>
      </c>
      <c r="D170">
        <v>33</v>
      </c>
    </row>
    <row r="171" spans="1:4">
      <c r="A171">
        <v>360513</v>
      </c>
      <c r="B171" t="s">
        <v>1542</v>
      </c>
      <c r="C171">
        <v>105</v>
      </c>
      <c r="D171">
        <v>33</v>
      </c>
    </row>
    <row r="172" spans="1:4">
      <c r="A172">
        <v>360901</v>
      </c>
      <c r="B172" t="s">
        <v>1542</v>
      </c>
      <c r="C172">
        <v>105</v>
      </c>
      <c r="D172">
        <v>33</v>
      </c>
    </row>
    <row r="173" spans="1:4">
      <c r="A173">
        <v>360902</v>
      </c>
      <c r="B173" t="s">
        <v>1542</v>
      </c>
      <c r="C173">
        <v>105</v>
      </c>
      <c r="D173">
        <v>33</v>
      </c>
    </row>
    <row r="174" spans="1:4">
      <c r="A174">
        <v>370110</v>
      </c>
      <c r="B174" t="s">
        <v>1542</v>
      </c>
      <c r="C174">
        <v>105</v>
      </c>
      <c r="D174">
        <v>33</v>
      </c>
    </row>
    <row r="175" spans="1:4">
      <c r="A175">
        <v>370120</v>
      </c>
      <c r="B175" t="s">
        <v>1542</v>
      </c>
      <c r="C175">
        <v>105</v>
      </c>
      <c r="D175">
        <v>33</v>
      </c>
    </row>
    <row r="176" spans="1:4">
      <c r="A176">
        <v>370130</v>
      </c>
      <c r="B176" t="s">
        <v>1542</v>
      </c>
      <c r="C176">
        <v>105</v>
      </c>
      <c r="D176">
        <v>33</v>
      </c>
    </row>
    <row r="177" spans="1:4">
      <c r="A177">
        <v>370211</v>
      </c>
      <c r="B177" t="s">
        <v>1542</v>
      </c>
      <c r="C177">
        <v>105</v>
      </c>
      <c r="D177">
        <v>33</v>
      </c>
    </row>
    <row r="178" spans="1:4">
      <c r="A178">
        <v>370212</v>
      </c>
      <c r="B178" t="s">
        <v>1542</v>
      </c>
      <c r="C178">
        <v>105</v>
      </c>
      <c r="D178">
        <v>33</v>
      </c>
    </row>
    <row r="179" spans="1:4">
      <c r="A179">
        <v>370213</v>
      </c>
      <c r="B179" t="s">
        <v>1542</v>
      </c>
      <c r="C179">
        <v>105</v>
      </c>
      <c r="D179">
        <v>33</v>
      </c>
    </row>
    <row r="180" spans="1:4">
      <c r="A180">
        <v>370220</v>
      </c>
      <c r="B180" t="s">
        <v>1542</v>
      </c>
      <c r="C180">
        <v>105</v>
      </c>
      <c r="D180">
        <v>33</v>
      </c>
    </row>
    <row r="181" spans="1:4">
      <c r="A181">
        <v>370311</v>
      </c>
      <c r="B181" t="s">
        <v>1542</v>
      </c>
      <c r="C181">
        <v>105</v>
      </c>
      <c r="D181">
        <v>33</v>
      </c>
    </row>
    <row r="182" spans="1:4">
      <c r="A182">
        <v>370314</v>
      </c>
      <c r="B182" t="s">
        <v>1542</v>
      </c>
      <c r="C182">
        <v>105</v>
      </c>
      <c r="D182">
        <v>33</v>
      </c>
    </row>
    <row r="183" spans="1:4">
      <c r="A183">
        <v>370902</v>
      </c>
      <c r="B183" t="s">
        <v>1542</v>
      </c>
      <c r="C183">
        <v>105</v>
      </c>
      <c r="D183">
        <v>33</v>
      </c>
    </row>
    <row r="184" spans="1:4">
      <c r="A184">
        <v>370903</v>
      </c>
      <c r="B184" t="s">
        <v>1542</v>
      </c>
      <c r="C184">
        <v>105</v>
      </c>
      <c r="D184">
        <v>33</v>
      </c>
    </row>
    <row r="185" spans="1:4">
      <c r="A185">
        <v>370904</v>
      </c>
      <c r="B185" t="s">
        <v>1542</v>
      </c>
      <c r="C185">
        <v>105</v>
      </c>
      <c r="D185">
        <v>33</v>
      </c>
    </row>
    <row r="186" spans="1:4">
      <c r="A186">
        <v>380110</v>
      </c>
      <c r="B186" t="s">
        <v>1482</v>
      </c>
      <c r="C186">
        <v>104</v>
      </c>
      <c r="D186">
        <v>32</v>
      </c>
    </row>
    <row r="187" spans="1:4">
      <c r="A187">
        <v>380210</v>
      </c>
      <c r="B187" t="s">
        <v>1482</v>
      </c>
      <c r="C187">
        <v>104</v>
      </c>
      <c r="D187">
        <v>32</v>
      </c>
    </row>
    <row r="188" spans="1:4">
      <c r="A188">
        <v>380311</v>
      </c>
      <c r="B188" t="s">
        <v>1482</v>
      </c>
      <c r="C188">
        <v>104</v>
      </c>
      <c r="D188">
        <v>32</v>
      </c>
    </row>
    <row r="189" spans="1:4">
      <c r="A189">
        <v>380312</v>
      </c>
      <c r="B189" t="s">
        <v>1482</v>
      </c>
      <c r="C189">
        <v>104</v>
      </c>
      <c r="D189">
        <v>32</v>
      </c>
    </row>
    <row r="190" spans="1:4">
      <c r="A190">
        <v>380313</v>
      </c>
      <c r="B190" t="s">
        <v>1482</v>
      </c>
      <c r="C190">
        <v>104</v>
      </c>
      <c r="D190">
        <v>32</v>
      </c>
    </row>
    <row r="191" spans="1:4">
      <c r="A191">
        <v>380320</v>
      </c>
      <c r="B191" t="s">
        <v>1482</v>
      </c>
      <c r="C191">
        <v>104</v>
      </c>
      <c r="D191">
        <v>32</v>
      </c>
    </row>
    <row r="192" spans="1:4">
      <c r="A192">
        <v>380333</v>
      </c>
      <c r="B192" t="s">
        <v>1482</v>
      </c>
      <c r="C192">
        <v>104</v>
      </c>
      <c r="D192">
        <v>32</v>
      </c>
    </row>
    <row r="193" spans="1:4">
      <c r="A193">
        <v>380340</v>
      </c>
      <c r="B193" t="s">
        <v>1482</v>
      </c>
      <c r="C193">
        <v>104</v>
      </c>
      <c r="D193">
        <v>32</v>
      </c>
    </row>
    <row r="194" spans="1:4">
      <c r="A194">
        <v>380410</v>
      </c>
      <c r="B194" t="s">
        <v>1482</v>
      </c>
      <c r="C194">
        <v>104</v>
      </c>
      <c r="D194">
        <v>32</v>
      </c>
    </row>
    <row r="195" spans="1:4">
      <c r="A195">
        <v>380420</v>
      </c>
      <c r="B195" t="s">
        <v>1482</v>
      </c>
      <c r="C195">
        <v>104</v>
      </c>
      <c r="D195">
        <v>32</v>
      </c>
    </row>
    <row r="196" spans="1:4">
      <c r="A196">
        <v>380430</v>
      </c>
      <c r="B196" t="s">
        <v>1482</v>
      </c>
      <c r="C196">
        <v>104</v>
      </c>
      <c r="D196">
        <v>32</v>
      </c>
    </row>
    <row r="197" spans="1:4">
      <c r="A197">
        <v>380510</v>
      </c>
      <c r="B197" t="s">
        <v>1482</v>
      </c>
      <c r="C197">
        <v>104</v>
      </c>
      <c r="D197">
        <v>32</v>
      </c>
    </row>
    <row r="198" spans="1:4">
      <c r="A198">
        <v>380901</v>
      </c>
      <c r="B198" t="s">
        <v>1482</v>
      </c>
      <c r="C198">
        <v>104</v>
      </c>
      <c r="D198">
        <v>32</v>
      </c>
    </row>
    <row r="199" spans="1:4">
      <c r="A199">
        <v>380902</v>
      </c>
      <c r="B199" t="s">
        <v>1482</v>
      </c>
      <c r="C199">
        <v>104</v>
      </c>
      <c r="D199">
        <v>32</v>
      </c>
    </row>
    <row r="200" spans="1:4">
      <c r="A200">
        <v>380903</v>
      </c>
      <c r="B200" t="s">
        <v>1482</v>
      </c>
      <c r="C200">
        <v>104</v>
      </c>
      <c r="D200">
        <v>32</v>
      </c>
    </row>
    <row r="201" spans="1:4">
      <c r="A201">
        <v>390110</v>
      </c>
      <c r="B201" t="s">
        <v>1482</v>
      </c>
      <c r="C201">
        <v>104</v>
      </c>
      <c r="D201">
        <v>32</v>
      </c>
    </row>
    <row r="202" spans="1:4">
      <c r="A202">
        <v>390120</v>
      </c>
      <c r="B202" t="s">
        <v>1482</v>
      </c>
      <c r="C202">
        <v>104</v>
      </c>
      <c r="D202">
        <v>32</v>
      </c>
    </row>
    <row r="203" spans="1:4">
      <c r="A203">
        <v>390210</v>
      </c>
      <c r="B203" t="s">
        <v>1482</v>
      </c>
      <c r="C203">
        <v>104</v>
      </c>
      <c r="D203">
        <v>32</v>
      </c>
    </row>
    <row r="204" spans="1:4">
      <c r="A204">
        <v>390223</v>
      </c>
      <c r="B204" t="s">
        <v>1482</v>
      </c>
      <c r="C204">
        <v>104</v>
      </c>
      <c r="D204">
        <v>32</v>
      </c>
    </row>
    <row r="205" spans="1:4">
      <c r="A205">
        <v>390230</v>
      </c>
      <c r="B205" t="s">
        <v>1482</v>
      </c>
      <c r="C205">
        <v>104</v>
      </c>
      <c r="D205">
        <v>32</v>
      </c>
    </row>
    <row r="206" spans="1:4">
      <c r="A206">
        <v>390310</v>
      </c>
      <c r="B206" t="s">
        <v>1482</v>
      </c>
      <c r="C206">
        <v>104</v>
      </c>
      <c r="D206">
        <v>32</v>
      </c>
    </row>
    <row r="207" spans="1:4">
      <c r="A207">
        <v>390321</v>
      </c>
      <c r="B207" t="s">
        <v>1482</v>
      </c>
      <c r="C207">
        <v>104</v>
      </c>
      <c r="D207">
        <v>32</v>
      </c>
    </row>
    <row r="208" spans="1:4">
      <c r="A208">
        <v>390322</v>
      </c>
      <c r="B208" t="s">
        <v>1482</v>
      </c>
      <c r="C208">
        <v>104</v>
      </c>
      <c r="D208">
        <v>32</v>
      </c>
    </row>
    <row r="209" spans="1:4">
      <c r="A209">
        <v>390901</v>
      </c>
      <c r="B209" t="s">
        <v>1482</v>
      </c>
      <c r="C209">
        <v>104</v>
      </c>
      <c r="D209">
        <v>32</v>
      </c>
    </row>
    <row r="210" spans="1:4">
      <c r="A210">
        <v>390902</v>
      </c>
      <c r="B210" t="s">
        <v>1482</v>
      </c>
      <c r="C210">
        <v>104</v>
      </c>
      <c r="D210">
        <v>32</v>
      </c>
    </row>
    <row r="211" spans="1:4">
      <c r="A211">
        <v>400110</v>
      </c>
      <c r="B211" t="s">
        <v>1621</v>
      </c>
      <c r="C211">
        <v>107</v>
      </c>
      <c r="D211">
        <v>35</v>
      </c>
    </row>
    <row r="212" spans="1:4">
      <c r="A212">
        <v>400210</v>
      </c>
      <c r="B212" t="s">
        <v>1621</v>
      </c>
      <c r="C212">
        <v>107</v>
      </c>
      <c r="D212">
        <v>35</v>
      </c>
    </row>
    <row r="213" spans="1:4">
      <c r="A213">
        <v>400220</v>
      </c>
      <c r="B213" t="s">
        <v>1621</v>
      </c>
      <c r="C213">
        <v>107</v>
      </c>
      <c r="D213">
        <v>35</v>
      </c>
    </row>
    <row r="214" spans="1:4">
      <c r="A214">
        <v>400310</v>
      </c>
      <c r="B214" t="s">
        <v>1621</v>
      </c>
      <c r="C214">
        <v>107</v>
      </c>
      <c r="D214">
        <v>35</v>
      </c>
    </row>
    <row r="215" spans="1:4">
      <c r="A215">
        <v>410110</v>
      </c>
      <c r="B215" t="s">
        <v>1602</v>
      </c>
      <c r="C215">
        <v>106</v>
      </c>
      <c r="D215">
        <v>34</v>
      </c>
    </row>
    <row r="216" spans="1:4">
      <c r="A216">
        <v>410120</v>
      </c>
      <c r="B216" t="s">
        <v>1602</v>
      </c>
      <c r="C216">
        <v>106</v>
      </c>
      <c r="D216">
        <v>34</v>
      </c>
    </row>
    <row r="217" spans="1:4">
      <c r="A217">
        <v>410140</v>
      </c>
      <c r="B217" t="s">
        <v>1602</v>
      </c>
      <c r="C217">
        <v>106</v>
      </c>
      <c r="D217">
        <v>34</v>
      </c>
    </row>
    <row r="218" spans="1:4">
      <c r="A218">
        <v>410901</v>
      </c>
      <c r="B218" t="s">
        <v>1602</v>
      </c>
      <c r="C218">
        <v>106</v>
      </c>
      <c r="D218">
        <v>34</v>
      </c>
    </row>
    <row r="219" spans="1:4">
      <c r="A219">
        <v>420110</v>
      </c>
      <c r="B219" t="s">
        <v>1615</v>
      </c>
      <c r="C219">
        <v>107</v>
      </c>
      <c r="D219">
        <v>35</v>
      </c>
    </row>
    <row r="220" spans="1:4">
      <c r="A220">
        <v>420120</v>
      </c>
      <c r="B220" t="s">
        <v>1615</v>
      </c>
      <c r="C220">
        <v>107</v>
      </c>
      <c r="D220">
        <v>35</v>
      </c>
    </row>
    <row r="221" spans="1:4">
      <c r="A221">
        <v>430110</v>
      </c>
      <c r="B221" t="s">
        <v>1138</v>
      </c>
      <c r="C221">
        <v>61</v>
      </c>
      <c r="D221">
        <v>20</v>
      </c>
    </row>
    <row r="222" spans="1:4">
      <c r="A222">
        <v>430120</v>
      </c>
      <c r="B222" t="s">
        <v>1134</v>
      </c>
      <c r="C222">
        <v>61</v>
      </c>
      <c r="D222">
        <v>20</v>
      </c>
    </row>
    <row r="223" spans="1:4">
      <c r="A223">
        <v>430130</v>
      </c>
      <c r="B223" t="s">
        <v>1177</v>
      </c>
      <c r="C223">
        <v>68</v>
      </c>
      <c r="D223">
        <v>23</v>
      </c>
    </row>
    <row r="224" spans="1:4">
      <c r="A224">
        <v>440110</v>
      </c>
      <c r="B224" t="s">
        <v>2544</v>
      </c>
      <c r="C224">
        <v>301</v>
      </c>
      <c r="D224">
        <v>105</v>
      </c>
    </row>
    <row r="225" spans="1:4">
      <c r="A225">
        <v>440120</v>
      </c>
      <c r="B225" t="s">
        <v>2525</v>
      </c>
      <c r="C225">
        <v>301</v>
      </c>
      <c r="D225">
        <v>105</v>
      </c>
    </row>
    <row r="226" spans="1:4">
      <c r="A226">
        <v>440130</v>
      </c>
      <c r="B226" t="s">
        <v>2537</v>
      </c>
      <c r="C226">
        <v>301</v>
      </c>
      <c r="D226">
        <v>105</v>
      </c>
    </row>
    <row r="227" spans="1:4">
      <c r="A227">
        <v>440140</v>
      </c>
      <c r="B227" t="s">
        <v>2537</v>
      </c>
      <c r="C227">
        <v>301</v>
      </c>
      <c r="D227">
        <v>105</v>
      </c>
    </row>
    <row r="228" spans="1:4">
      <c r="A228">
        <v>440150</v>
      </c>
      <c r="B228" t="s">
        <v>2515</v>
      </c>
      <c r="C228">
        <v>301</v>
      </c>
      <c r="D228">
        <v>105</v>
      </c>
    </row>
    <row r="229" spans="1:4">
      <c r="A229">
        <v>440210</v>
      </c>
      <c r="B229" t="s">
        <v>2525</v>
      </c>
      <c r="C229">
        <v>301</v>
      </c>
      <c r="D229">
        <v>105</v>
      </c>
    </row>
    <row r="230" spans="1:4">
      <c r="A230">
        <v>440900</v>
      </c>
      <c r="B230" t="s">
        <v>2583</v>
      </c>
      <c r="C230">
        <v>321</v>
      </c>
      <c r="D230">
        <v>107</v>
      </c>
    </row>
    <row r="231" spans="1:4">
      <c r="A231">
        <v>450110</v>
      </c>
      <c r="B231" t="s">
        <v>758</v>
      </c>
      <c r="C231">
        <v>5</v>
      </c>
      <c r="D231">
        <v>5</v>
      </c>
    </row>
    <row r="232" spans="1:4">
      <c r="A232">
        <v>450116</v>
      </c>
      <c r="B232" t="s">
        <v>758</v>
      </c>
      <c r="C232">
        <v>5</v>
      </c>
      <c r="D232">
        <v>5</v>
      </c>
    </row>
    <row r="233" spans="1:4">
      <c r="A233">
        <v>450199</v>
      </c>
      <c r="B233" t="s">
        <v>773</v>
      </c>
      <c r="C233">
        <v>10</v>
      </c>
      <c r="D233">
        <v>6</v>
      </c>
    </row>
    <row r="234" spans="1:4">
      <c r="A234">
        <v>450210</v>
      </c>
      <c r="B234" t="s">
        <v>766</v>
      </c>
      <c r="C234">
        <v>5</v>
      </c>
      <c r="D234">
        <v>5</v>
      </c>
    </row>
    <row r="235" spans="1:4">
      <c r="A235">
        <v>450216</v>
      </c>
      <c r="B235" t="s">
        <v>766</v>
      </c>
      <c r="C235">
        <v>5</v>
      </c>
      <c r="D235">
        <v>5</v>
      </c>
    </row>
    <row r="236" spans="1:4">
      <c r="A236">
        <v>450220</v>
      </c>
      <c r="B236" t="s">
        <v>1075</v>
      </c>
      <c r="C236">
        <v>51</v>
      </c>
      <c r="D236">
        <v>16</v>
      </c>
    </row>
    <row r="237" spans="1:4">
      <c r="A237">
        <v>450310</v>
      </c>
      <c r="B237" t="s">
        <v>3194</v>
      </c>
      <c r="C237">
        <v>189</v>
      </c>
      <c r="D237">
        <v>71</v>
      </c>
    </row>
    <row r="238" spans="1:4">
      <c r="A238">
        <v>450312</v>
      </c>
      <c r="B238" t="s">
        <v>3194</v>
      </c>
      <c r="C238">
        <v>189</v>
      </c>
      <c r="D238">
        <v>71</v>
      </c>
    </row>
    <row r="239" spans="1:4">
      <c r="A239">
        <v>450313</v>
      </c>
      <c r="B239" t="s">
        <v>3194</v>
      </c>
      <c r="C239">
        <v>189</v>
      </c>
      <c r="D239">
        <v>71</v>
      </c>
    </row>
    <row r="240" spans="1:4">
      <c r="A240">
        <v>450314</v>
      </c>
      <c r="B240" t="s">
        <v>3194</v>
      </c>
      <c r="C240">
        <v>189</v>
      </c>
      <c r="D240">
        <v>71</v>
      </c>
    </row>
    <row r="241" spans="1:4">
      <c r="A241">
        <v>450410</v>
      </c>
      <c r="B241" t="s">
        <v>2083</v>
      </c>
      <c r="C241">
        <v>189</v>
      </c>
      <c r="D241">
        <v>71</v>
      </c>
    </row>
    <row r="242" spans="1:4">
      <c r="A242">
        <v>450412</v>
      </c>
      <c r="B242" t="s">
        <v>2083</v>
      </c>
      <c r="C242">
        <v>189</v>
      </c>
      <c r="D242">
        <v>71</v>
      </c>
    </row>
    <row r="243" spans="1:4">
      <c r="A243">
        <v>450413</v>
      </c>
      <c r="B243" t="s">
        <v>2083</v>
      </c>
      <c r="C243">
        <v>189</v>
      </c>
      <c r="D243">
        <v>71</v>
      </c>
    </row>
    <row r="244" spans="1:4">
      <c r="A244">
        <v>450414</v>
      </c>
      <c r="B244" t="s">
        <v>2083</v>
      </c>
      <c r="C244">
        <v>189</v>
      </c>
      <c r="D244">
        <v>71</v>
      </c>
    </row>
    <row r="245" spans="1:4">
      <c r="A245">
        <v>460110</v>
      </c>
      <c r="B245" t="s">
        <v>773</v>
      </c>
      <c r="C245">
        <v>10</v>
      </c>
      <c r="D245">
        <v>6</v>
      </c>
    </row>
    <row r="246" spans="1:4">
      <c r="A246">
        <v>460901</v>
      </c>
      <c r="B246" t="s">
        <v>784</v>
      </c>
      <c r="C246">
        <v>10</v>
      </c>
      <c r="D246">
        <v>6</v>
      </c>
    </row>
    <row r="247" spans="1:4">
      <c r="A247">
        <v>460902</v>
      </c>
      <c r="B247" t="s">
        <v>1075</v>
      </c>
      <c r="C247">
        <v>51</v>
      </c>
      <c r="D247">
        <v>16</v>
      </c>
    </row>
    <row r="248" spans="1:4">
      <c r="A248">
        <v>470111</v>
      </c>
      <c r="B248" t="s">
        <v>1631</v>
      </c>
      <c r="C248">
        <v>112</v>
      </c>
      <c r="D248">
        <v>37</v>
      </c>
    </row>
    <row r="249" spans="1:4">
      <c r="A249">
        <v>470112</v>
      </c>
      <c r="B249" t="s">
        <v>1631</v>
      </c>
      <c r="C249">
        <v>112</v>
      </c>
      <c r="D249">
        <v>37</v>
      </c>
    </row>
    <row r="250" spans="1:4">
      <c r="A250">
        <v>470113</v>
      </c>
      <c r="B250" t="s">
        <v>1631</v>
      </c>
      <c r="C250">
        <v>112</v>
      </c>
      <c r="D250">
        <v>37</v>
      </c>
    </row>
    <row r="251" spans="1:4">
      <c r="A251">
        <v>470211</v>
      </c>
      <c r="B251" t="s">
        <v>1641</v>
      </c>
      <c r="C251">
        <v>112</v>
      </c>
      <c r="D251">
        <v>37</v>
      </c>
    </row>
    <row r="252" spans="1:4">
      <c r="A252">
        <v>470212</v>
      </c>
      <c r="B252" t="s">
        <v>1641</v>
      </c>
      <c r="C252">
        <v>112</v>
      </c>
      <c r="D252">
        <v>37</v>
      </c>
    </row>
    <row r="253" spans="1:4">
      <c r="A253">
        <v>470220</v>
      </c>
      <c r="B253" t="s">
        <v>1641</v>
      </c>
      <c r="C253">
        <v>112</v>
      </c>
      <c r="D253">
        <v>37</v>
      </c>
    </row>
    <row r="254" spans="1:4">
      <c r="A254">
        <v>480110</v>
      </c>
      <c r="B254" t="s">
        <v>795</v>
      </c>
      <c r="C254">
        <v>18</v>
      </c>
      <c r="D254">
        <v>7</v>
      </c>
    </row>
    <row r="255" spans="1:4">
      <c r="A255">
        <v>480212</v>
      </c>
      <c r="B255" t="s">
        <v>800</v>
      </c>
      <c r="C255">
        <v>18</v>
      </c>
      <c r="D255">
        <v>7</v>
      </c>
    </row>
    <row r="256" spans="1:4">
      <c r="A256">
        <v>480213</v>
      </c>
      <c r="B256" t="s">
        <v>800</v>
      </c>
      <c r="C256">
        <v>18</v>
      </c>
      <c r="D256">
        <v>7</v>
      </c>
    </row>
    <row r="257" spans="1:4">
      <c r="A257">
        <v>480214</v>
      </c>
      <c r="B257" t="s">
        <v>980</v>
      </c>
      <c r="C257">
        <v>38</v>
      </c>
      <c r="D257">
        <v>14</v>
      </c>
    </row>
    <row r="258" spans="1:4">
      <c r="A258">
        <v>480215</v>
      </c>
      <c r="B258" t="s">
        <v>965</v>
      </c>
      <c r="C258">
        <v>38</v>
      </c>
      <c r="D258">
        <v>14</v>
      </c>
    </row>
    <row r="259" spans="1:4">
      <c r="A259">
        <v>490110</v>
      </c>
      <c r="B259" t="s">
        <v>2030</v>
      </c>
      <c r="C259">
        <v>188</v>
      </c>
      <c r="D259">
        <v>70</v>
      </c>
    </row>
    <row r="260" spans="1:4">
      <c r="A260">
        <v>490211</v>
      </c>
      <c r="B260" t="s">
        <v>2030</v>
      </c>
      <c r="C260">
        <v>188</v>
      </c>
      <c r="D260">
        <v>70</v>
      </c>
    </row>
    <row r="261" spans="1:4">
      <c r="A261">
        <v>490212</v>
      </c>
      <c r="B261" t="s">
        <v>2030</v>
      </c>
      <c r="C261">
        <v>188</v>
      </c>
      <c r="D261">
        <v>70</v>
      </c>
    </row>
    <row r="262" spans="1:4">
      <c r="A262">
        <v>490221</v>
      </c>
      <c r="B262" t="s">
        <v>2030</v>
      </c>
      <c r="C262">
        <v>188</v>
      </c>
      <c r="D262">
        <v>70</v>
      </c>
    </row>
    <row r="263" spans="1:4">
      <c r="A263">
        <v>490231</v>
      </c>
      <c r="B263" t="s">
        <v>2030</v>
      </c>
      <c r="C263">
        <v>188</v>
      </c>
      <c r="D263">
        <v>70</v>
      </c>
    </row>
    <row r="264" spans="1:4">
      <c r="A264">
        <v>490232</v>
      </c>
      <c r="B264" t="s">
        <v>2030</v>
      </c>
      <c r="C264">
        <v>188</v>
      </c>
      <c r="D264">
        <v>70</v>
      </c>
    </row>
    <row r="265" spans="1:4">
      <c r="A265">
        <v>490311</v>
      </c>
      <c r="B265" t="s">
        <v>2030</v>
      </c>
      <c r="C265">
        <v>188</v>
      </c>
      <c r="D265">
        <v>70</v>
      </c>
    </row>
    <row r="266" spans="1:4">
      <c r="A266">
        <v>490312</v>
      </c>
      <c r="B266" t="s">
        <v>2030</v>
      </c>
      <c r="C266">
        <v>188</v>
      </c>
      <c r="D266">
        <v>70</v>
      </c>
    </row>
    <row r="267" spans="1:4">
      <c r="A267">
        <v>490313</v>
      </c>
      <c r="B267" t="s">
        <v>2030</v>
      </c>
      <c r="C267">
        <v>188</v>
      </c>
      <c r="D267">
        <v>70</v>
      </c>
    </row>
    <row r="268" spans="1:4">
      <c r="A268">
        <v>490314</v>
      </c>
      <c r="B268" t="s">
        <v>2030</v>
      </c>
      <c r="C268">
        <v>188</v>
      </c>
      <c r="D268">
        <v>70</v>
      </c>
    </row>
    <row r="269" spans="1:4">
      <c r="A269">
        <v>490318</v>
      </c>
      <c r="B269" t="s">
        <v>2030</v>
      </c>
      <c r="C269">
        <v>188</v>
      </c>
      <c r="D269">
        <v>70</v>
      </c>
    </row>
    <row r="270" spans="1:4">
      <c r="A270">
        <v>490319</v>
      </c>
      <c r="B270" t="s">
        <v>2030</v>
      </c>
      <c r="C270">
        <v>188</v>
      </c>
      <c r="D270">
        <v>70</v>
      </c>
    </row>
    <row r="271" spans="1:4">
      <c r="A271">
        <v>490411</v>
      </c>
      <c r="B271" t="s">
        <v>2030</v>
      </c>
      <c r="C271">
        <v>188</v>
      </c>
      <c r="D271">
        <v>70</v>
      </c>
    </row>
    <row r="272" spans="1:4">
      <c r="A272">
        <v>490412</v>
      </c>
      <c r="B272" t="s">
        <v>2030</v>
      </c>
      <c r="C272">
        <v>188</v>
      </c>
      <c r="D272">
        <v>70</v>
      </c>
    </row>
    <row r="273" spans="1:4">
      <c r="A273">
        <v>490413</v>
      </c>
      <c r="B273" t="s">
        <v>2030</v>
      </c>
      <c r="C273">
        <v>188</v>
      </c>
      <c r="D273">
        <v>70</v>
      </c>
    </row>
    <row r="274" spans="1:4">
      <c r="A274">
        <v>490501</v>
      </c>
      <c r="B274" t="s">
        <v>2030</v>
      </c>
      <c r="C274">
        <v>188</v>
      </c>
      <c r="D274">
        <v>70</v>
      </c>
    </row>
    <row r="275" spans="1:4">
      <c r="A275">
        <v>490900</v>
      </c>
      <c r="B275" t="s">
        <v>2422</v>
      </c>
      <c r="C275">
        <v>273</v>
      </c>
      <c r="D275">
        <v>94</v>
      </c>
    </row>
    <row r="276" spans="1:4">
      <c r="A276">
        <v>500110</v>
      </c>
      <c r="B276" t="s">
        <v>2422</v>
      </c>
      <c r="C276">
        <v>273</v>
      </c>
      <c r="D276">
        <v>94</v>
      </c>
    </row>
    <row r="277" spans="1:4">
      <c r="A277">
        <v>520511</v>
      </c>
      <c r="B277" t="s">
        <v>2093</v>
      </c>
      <c r="C277">
        <v>189</v>
      </c>
      <c r="D277">
        <v>71</v>
      </c>
    </row>
    <row r="278" spans="1:4">
      <c r="A278">
        <v>520512</v>
      </c>
      <c r="B278" t="s">
        <v>2093</v>
      </c>
      <c r="C278">
        <v>189</v>
      </c>
      <c r="D278">
        <v>71</v>
      </c>
    </row>
    <row r="279" spans="1:4">
      <c r="A279">
        <v>520521</v>
      </c>
      <c r="B279" t="s">
        <v>2093</v>
      </c>
      <c r="C279">
        <v>189</v>
      </c>
      <c r="D279">
        <v>71</v>
      </c>
    </row>
    <row r="280" spans="1:4">
      <c r="A280">
        <v>520522</v>
      </c>
      <c r="B280" t="s">
        <v>2093</v>
      </c>
      <c r="C280">
        <v>189</v>
      </c>
      <c r="D280">
        <v>71</v>
      </c>
    </row>
    <row r="281" spans="1:4">
      <c r="A281">
        <v>520531</v>
      </c>
      <c r="B281" t="s">
        <v>2122</v>
      </c>
      <c r="C281">
        <v>189</v>
      </c>
      <c r="D281">
        <v>71</v>
      </c>
    </row>
    <row r="282" spans="1:4">
      <c r="A282">
        <v>520532</v>
      </c>
      <c r="B282" t="s">
        <v>2122</v>
      </c>
      <c r="C282">
        <v>189</v>
      </c>
      <c r="D282">
        <v>71</v>
      </c>
    </row>
    <row r="283" spans="1:4">
      <c r="A283">
        <v>520541</v>
      </c>
      <c r="B283" t="s">
        <v>2122</v>
      </c>
      <c r="C283">
        <v>189</v>
      </c>
      <c r="D283">
        <v>71</v>
      </c>
    </row>
    <row r="284" spans="1:4">
      <c r="A284">
        <v>520542</v>
      </c>
      <c r="B284" t="s">
        <v>2122</v>
      </c>
      <c r="C284">
        <v>189</v>
      </c>
      <c r="D284">
        <v>71</v>
      </c>
    </row>
    <row r="285" spans="1:4">
      <c r="A285">
        <v>520550</v>
      </c>
      <c r="B285" t="s">
        <v>2030</v>
      </c>
      <c r="C285">
        <v>188</v>
      </c>
      <c r="D285">
        <v>70</v>
      </c>
    </row>
    <row r="286" spans="1:4">
      <c r="A286">
        <v>520560</v>
      </c>
      <c r="B286" t="s">
        <v>2227</v>
      </c>
      <c r="C286">
        <v>214</v>
      </c>
      <c r="D286">
        <v>78</v>
      </c>
    </row>
    <row r="287" spans="1:4">
      <c r="A287">
        <v>520901</v>
      </c>
      <c r="B287" t="s">
        <v>2170</v>
      </c>
      <c r="C287">
        <v>206</v>
      </c>
      <c r="D287">
        <v>77</v>
      </c>
    </row>
    <row r="288" spans="1:4">
      <c r="A288">
        <v>520902</v>
      </c>
      <c r="B288" t="s">
        <v>2093</v>
      </c>
      <c r="C288">
        <v>189</v>
      </c>
      <c r="D288">
        <v>71</v>
      </c>
    </row>
    <row r="289" spans="1:4">
      <c r="A289">
        <v>520904</v>
      </c>
      <c r="B289" t="s">
        <v>2093</v>
      </c>
      <c r="C289">
        <v>189</v>
      </c>
      <c r="D289">
        <v>71</v>
      </c>
    </row>
    <row r="290" spans="1:4">
      <c r="A290">
        <v>520905</v>
      </c>
      <c r="B290" t="s">
        <v>2093</v>
      </c>
      <c r="C290">
        <v>189</v>
      </c>
      <c r="D290">
        <v>71</v>
      </c>
    </row>
    <row r="291" spans="1:4">
      <c r="A291">
        <v>520907</v>
      </c>
      <c r="B291" t="s">
        <v>2186</v>
      </c>
      <c r="C291">
        <v>206</v>
      </c>
      <c r="D291">
        <v>77</v>
      </c>
    </row>
    <row r="292" spans="1:4">
      <c r="A292">
        <v>530210</v>
      </c>
      <c r="B292" t="s">
        <v>2137</v>
      </c>
      <c r="C292">
        <v>196</v>
      </c>
      <c r="D292">
        <v>73</v>
      </c>
    </row>
    <row r="293" spans="1:4">
      <c r="A293">
        <v>530311</v>
      </c>
      <c r="B293" t="s">
        <v>2148</v>
      </c>
      <c r="C293">
        <v>196</v>
      </c>
      <c r="D293">
        <v>73</v>
      </c>
    </row>
    <row r="294" spans="1:4">
      <c r="A294">
        <v>530312</v>
      </c>
      <c r="B294" t="s">
        <v>2148</v>
      </c>
      <c r="C294">
        <v>196</v>
      </c>
      <c r="D294">
        <v>73</v>
      </c>
    </row>
    <row r="295" spans="1:4">
      <c r="A295">
        <v>530411</v>
      </c>
      <c r="B295" t="s">
        <v>2142</v>
      </c>
      <c r="C295">
        <v>196</v>
      </c>
      <c r="D295">
        <v>73</v>
      </c>
    </row>
    <row r="296" spans="1:4">
      <c r="A296">
        <v>530412</v>
      </c>
      <c r="B296" t="s">
        <v>2142</v>
      </c>
      <c r="C296">
        <v>196</v>
      </c>
      <c r="D296">
        <v>73</v>
      </c>
    </row>
    <row r="297" spans="1:4">
      <c r="A297">
        <v>530510</v>
      </c>
      <c r="B297" t="s">
        <v>2132</v>
      </c>
      <c r="C297">
        <v>196</v>
      </c>
      <c r="D297">
        <v>73</v>
      </c>
    </row>
    <row r="298" spans="1:4">
      <c r="A298">
        <v>530901</v>
      </c>
      <c r="B298" t="s">
        <v>3548</v>
      </c>
      <c r="C298">
        <v>328</v>
      </c>
      <c r="D298">
        <v>109</v>
      </c>
    </row>
    <row r="299" spans="1:4">
      <c r="A299">
        <v>530902</v>
      </c>
      <c r="B299" t="s">
        <v>2148</v>
      </c>
      <c r="C299">
        <v>196</v>
      </c>
      <c r="D299">
        <v>73</v>
      </c>
    </row>
    <row r="300" spans="1:4">
      <c r="A300">
        <v>531110</v>
      </c>
      <c r="B300" t="s">
        <v>2160</v>
      </c>
      <c r="C300">
        <v>203</v>
      </c>
      <c r="D300">
        <v>74</v>
      </c>
    </row>
    <row r="301" spans="1:4">
      <c r="A301">
        <v>540000</v>
      </c>
      <c r="B301" t="s">
        <v>1705</v>
      </c>
      <c r="C301">
        <v>119</v>
      </c>
      <c r="D301">
        <v>40</v>
      </c>
    </row>
    <row r="302" spans="1:4">
      <c r="A302">
        <v>550110</v>
      </c>
      <c r="B302" t="s">
        <v>1151</v>
      </c>
      <c r="C302">
        <v>64</v>
      </c>
      <c r="D302">
        <v>21</v>
      </c>
    </row>
    <row r="303" spans="1:4">
      <c r="A303">
        <v>550330</v>
      </c>
      <c r="B303" t="s">
        <v>1142</v>
      </c>
      <c r="C303">
        <v>64</v>
      </c>
      <c r="D303">
        <v>21</v>
      </c>
    </row>
    <row r="304" spans="1:4">
      <c r="A304">
        <v>550340</v>
      </c>
      <c r="B304" t="s">
        <v>1142</v>
      </c>
      <c r="C304">
        <v>64</v>
      </c>
      <c r="D304">
        <v>21</v>
      </c>
    </row>
    <row r="305" spans="1:4">
      <c r="A305">
        <v>551320</v>
      </c>
      <c r="B305" t="s">
        <v>1142</v>
      </c>
      <c r="C305">
        <v>64</v>
      </c>
      <c r="D305">
        <v>21</v>
      </c>
    </row>
    <row r="306" spans="1:4">
      <c r="A306">
        <v>560110</v>
      </c>
      <c r="B306" t="s">
        <v>1983</v>
      </c>
      <c r="C306">
        <v>170</v>
      </c>
      <c r="D306">
        <v>62</v>
      </c>
    </row>
    <row r="307" spans="1:4">
      <c r="A307">
        <v>560210</v>
      </c>
      <c r="B307" t="s">
        <v>1988</v>
      </c>
      <c r="C307">
        <v>171</v>
      </c>
      <c r="D307">
        <v>63</v>
      </c>
    </row>
    <row r="308" spans="1:4">
      <c r="A308">
        <v>560310</v>
      </c>
      <c r="B308" t="s">
        <v>1151</v>
      </c>
      <c r="C308">
        <v>64</v>
      </c>
      <c r="D308">
        <v>21</v>
      </c>
    </row>
    <row r="309" spans="1:4">
      <c r="A309">
        <v>560330</v>
      </c>
      <c r="B309" t="s">
        <v>1999</v>
      </c>
      <c r="C309">
        <v>172</v>
      </c>
      <c r="D309">
        <v>64</v>
      </c>
    </row>
    <row r="310" spans="1:4">
      <c r="A310">
        <v>560400</v>
      </c>
      <c r="B310" t="s">
        <v>2003</v>
      </c>
      <c r="C310">
        <v>172</v>
      </c>
      <c r="D310">
        <v>64</v>
      </c>
    </row>
    <row r="311" spans="1:4">
      <c r="A311">
        <v>570111</v>
      </c>
      <c r="B311" t="s">
        <v>2018</v>
      </c>
      <c r="C311">
        <v>179</v>
      </c>
      <c r="D311">
        <v>66</v>
      </c>
    </row>
    <row r="312" spans="1:4">
      <c r="A312">
        <v>570220</v>
      </c>
      <c r="B312" t="s">
        <v>2026</v>
      </c>
      <c r="C312">
        <v>183</v>
      </c>
      <c r="D312">
        <v>67</v>
      </c>
    </row>
    <row r="313" spans="1:4">
      <c r="A313">
        <v>570901</v>
      </c>
      <c r="B313" t="s">
        <v>2009</v>
      </c>
      <c r="C313">
        <v>172</v>
      </c>
      <c r="D313">
        <v>64</v>
      </c>
    </row>
    <row r="314" spans="1:4">
      <c r="A314">
        <v>570903</v>
      </c>
      <c r="B314" t="s">
        <v>2009</v>
      </c>
      <c r="C314">
        <v>172</v>
      </c>
      <c r="D314">
        <v>64</v>
      </c>
    </row>
    <row r="315" spans="1:4">
      <c r="A315">
        <v>572230</v>
      </c>
      <c r="B315" t="s">
        <v>2009</v>
      </c>
      <c r="C315">
        <v>172</v>
      </c>
      <c r="D315">
        <v>64</v>
      </c>
    </row>
    <row r="316" spans="1:4">
      <c r="A316">
        <v>580111</v>
      </c>
      <c r="B316" t="s">
        <v>2396</v>
      </c>
      <c r="C316">
        <v>269</v>
      </c>
      <c r="D316">
        <v>93</v>
      </c>
    </row>
    <row r="317" spans="1:4">
      <c r="A317">
        <v>580112</v>
      </c>
      <c r="B317" t="s">
        <v>2396</v>
      </c>
      <c r="C317">
        <v>269</v>
      </c>
      <c r="D317">
        <v>93</v>
      </c>
    </row>
    <row r="318" spans="1:4">
      <c r="A318">
        <v>580113</v>
      </c>
      <c r="B318" t="s">
        <v>2396</v>
      </c>
      <c r="C318">
        <v>269</v>
      </c>
      <c r="D318">
        <v>93</v>
      </c>
    </row>
    <row r="319" spans="1:4">
      <c r="A319">
        <v>580114</v>
      </c>
      <c r="B319" t="s">
        <v>2396</v>
      </c>
      <c r="C319">
        <v>269</v>
      </c>
      <c r="D319">
        <v>93</v>
      </c>
    </row>
    <row r="320" spans="1:4">
      <c r="A320">
        <v>580311</v>
      </c>
      <c r="B320" t="s">
        <v>2396</v>
      </c>
      <c r="C320">
        <v>269</v>
      </c>
      <c r="D320">
        <v>93</v>
      </c>
    </row>
    <row r="321" spans="1:4">
      <c r="A321">
        <v>580312</v>
      </c>
      <c r="B321" t="s">
        <v>2396</v>
      </c>
      <c r="C321">
        <v>269</v>
      </c>
      <c r="D321">
        <v>93</v>
      </c>
    </row>
    <row r="322" spans="1:4">
      <c r="A322">
        <v>580400</v>
      </c>
      <c r="B322" t="s">
        <v>2396</v>
      </c>
      <c r="C322">
        <v>269</v>
      </c>
      <c r="D322">
        <v>93</v>
      </c>
    </row>
    <row r="323" spans="1:4">
      <c r="A323">
        <v>580903</v>
      </c>
      <c r="B323" t="s">
        <v>2396</v>
      </c>
      <c r="C323">
        <v>269</v>
      </c>
      <c r="D323">
        <v>93</v>
      </c>
    </row>
    <row r="324" spans="1:4">
      <c r="A324">
        <v>580904</v>
      </c>
      <c r="B324" t="s">
        <v>2396</v>
      </c>
      <c r="C324">
        <v>269</v>
      </c>
      <c r="D324">
        <v>93</v>
      </c>
    </row>
    <row r="325" spans="1:4">
      <c r="A325">
        <v>580905</v>
      </c>
      <c r="B325" t="s">
        <v>2396</v>
      </c>
      <c r="C325">
        <v>269</v>
      </c>
      <c r="D325">
        <v>93</v>
      </c>
    </row>
    <row r="326" spans="1:4">
      <c r="A326">
        <v>580906</v>
      </c>
      <c r="B326" t="s">
        <v>2396</v>
      </c>
      <c r="C326">
        <v>269</v>
      </c>
      <c r="D326">
        <v>93</v>
      </c>
    </row>
    <row r="327" spans="1:4">
      <c r="A327">
        <v>590220</v>
      </c>
      <c r="B327" t="s">
        <v>1119</v>
      </c>
      <c r="C327">
        <v>58</v>
      </c>
      <c r="D327">
        <v>17</v>
      </c>
    </row>
    <row r="328" spans="1:4">
      <c r="A328">
        <v>590230</v>
      </c>
      <c r="B328" t="s">
        <v>1119</v>
      </c>
      <c r="C328">
        <v>58</v>
      </c>
      <c r="D328">
        <v>17</v>
      </c>
    </row>
    <row r="329" spans="1:4">
      <c r="A329">
        <v>590310</v>
      </c>
      <c r="B329" t="s">
        <v>1831</v>
      </c>
      <c r="C329">
        <v>140</v>
      </c>
      <c r="D329">
        <v>45</v>
      </c>
    </row>
    <row r="330" spans="1:4">
      <c r="A330">
        <v>590410</v>
      </c>
      <c r="B330" t="s">
        <v>1831</v>
      </c>
      <c r="C330">
        <v>140</v>
      </c>
      <c r="D330">
        <v>45</v>
      </c>
    </row>
    <row r="331" spans="1:4">
      <c r="A331">
        <v>600110</v>
      </c>
      <c r="B331" t="s">
        <v>1088</v>
      </c>
      <c r="C331">
        <v>51</v>
      </c>
      <c r="D331">
        <v>16</v>
      </c>
    </row>
    <row r="332" spans="1:4">
      <c r="A332">
        <v>600121</v>
      </c>
      <c r="B332" t="s">
        <v>1088</v>
      </c>
      <c r="C332">
        <v>51</v>
      </c>
      <c r="D332">
        <v>16</v>
      </c>
    </row>
    <row r="333" spans="1:4">
      <c r="A333">
        <v>600122</v>
      </c>
      <c r="B333" t="s">
        <v>1108</v>
      </c>
      <c r="C333">
        <v>51</v>
      </c>
      <c r="D333">
        <v>16</v>
      </c>
    </row>
    <row r="334" spans="1:4">
      <c r="A334">
        <v>600132</v>
      </c>
      <c r="B334" t="s">
        <v>1088</v>
      </c>
      <c r="C334">
        <v>51</v>
      </c>
      <c r="D334">
        <v>16</v>
      </c>
    </row>
    <row r="335" spans="1:4">
      <c r="A335">
        <v>600141</v>
      </c>
      <c r="B335" t="s">
        <v>1108</v>
      </c>
      <c r="C335">
        <v>51</v>
      </c>
      <c r="D335">
        <v>16</v>
      </c>
    </row>
    <row r="336" spans="1:4">
      <c r="A336">
        <v>600142</v>
      </c>
      <c r="B336" t="s">
        <v>1051</v>
      </c>
      <c r="C336">
        <v>50</v>
      </c>
      <c r="D336">
        <v>15</v>
      </c>
    </row>
    <row r="337" spans="1:4">
      <c r="A337">
        <v>600210</v>
      </c>
      <c r="B337" t="s">
        <v>1051</v>
      </c>
      <c r="C337">
        <v>50</v>
      </c>
      <c r="D337">
        <v>15</v>
      </c>
    </row>
    <row r="338" spans="1:4">
      <c r="A338">
        <v>600310</v>
      </c>
      <c r="B338" t="s">
        <v>1084</v>
      </c>
      <c r="C338">
        <v>51</v>
      </c>
      <c r="D338">
        <v>16</v>
      </c>
    </row>
    <row r="339" spans="1:4">
      <c r="A339">
        <v>600410</v>
      </c>
      <c r="B339" t="s">
        <v>1051</v>
      </c>
      <c r="C339">
        <v>50</v>
      </c>
      <c r="D339">
        <v>15</v>
      </c>
    </row>
    <row r="340" spans="1:4">
      <c r="A340">
        <v>600420</v>
      </c>
      <c r="B340" t="s">
        <v>1051</v>
      </c>
      <c r="C340">
        <v>50</v>
      </c>
      <c r="D340">
        <v>15</v>
      </c>
    </row>
    <row r="341" spans="1:4">
      <c r="A341">
        <v>600430</v>
      </c>
      <c r="B341" t="s">
        <v>1051</v>
      </c>
      <c r="C341">
        <v>50</v>
      </c>
      <c r="D341">
        <v>15</v>
      </c>
    </row>
    <row r="342" spans="1:4">
      <c r="A342">
        <v>600901</v>
      </c>
      <c r="B342" t="s">
        <v>1051</v>
      </c>
      <c r="C342">
        <v>50</v>
      </c>
      <c r="D342">
        <v>15</v>
      </c>
    </row>
    <row r="343" spans="1:4">
      <c r="A343">
        <v>600902</v>
      </c>
      <c r="B343" t="s">
        <v>1051</v>
      </c>
      <c r="C343">
        <v>50</v>
      </c>
      <c r="D343">
        <v>15</v>
      </c>
    </row>
    <row r="344" spans="1:4">
      <c r="A344">
        <v>610110</v>
      </c>
      <c r="B344" t="s">
        <v>1723</v>
      </c>
      <c r="C344">
        <v>124</v>
      </c>
      <c r="D344">
        <v>41</v>
      </c>
    </row>
    <row r="345" spans="1:4">
      <c r="A345">
        <v>610120</v>
      </c>
      <c r="B345" t="s">
        <v>1051</v>
      </c>
      <c r="C345">
        <v>50</v>
      </c>
      <c r="D345">
        <v>15</v>
      </c>
    </row>
    <row r="346" spans="1:4">
      <c r="A346">
        <v>610130</v>
      </c>
      <c r="B346" t="s">
        <v>1130</v>
      </c>
      <c r="C346">
        <v>59</v>
      </c>
      <c r="D346">
        <v>18</v>
      </c>
    </row>
    <row r="347" spans="1:4">
      <c r="A347">
        <v>610140</v>
      </c>
      <c r="B347" t="s">
        <v>1723</v>
      </c>
      <c r="C347">
        <v>124</v>
      </c>
      <c r="D347">
        <v>41</v>
      </c>
    </row>
    <row r="348" spans="1:4">
      <c r="A348">
        <v>610210</v>
      </c>
      <c r="B348" t="s">
        <v>1746</v>
      </c>
      <c r="C348">
        <v>124</v>
      </c>
      <c r="D348">
        <v>41</v>
      </c>
    </row>
    <row r="349" spans="1:4">
      <c r="A349">
        <v>610230</v>
      </c>
      <c r="B349" t="s">
        <v>1017</v>
      </c>
      <c r="C349">
        <v>45</v>
      </c>
      <c r="D349">
        <v>14</v>
      </c>
    </row>
    <row r="350" spans="1:4">
      <c r="A350">
        <v>610320</v>
      </c>
      <c r="B350" t="s">
        <v>1735</v>
      </c>
      <c r="C350">
        <v>124</v>
      </c>
      <c r="D350">
        <v>41</v>
      </c>
    </row>
    <row r="351" spans="1:4">
      <c r="A351">
        <v>610900</v>
      </c>
      <c r="B351" t="s">
        <v>1847</v>
      </c>
      <c r="C351">
        <v>140</v>
      </c>
      <c r="D351">
        <v>45</v>
      </c>
    </row>
    <row r="352" spans="1:4">
      <c r="A352">
        <v>620111</v>
      </c>
      <c r="B352" t="s">
        <v>2170</v>
      </c>
      <c r="C352">
        <v>206</v>
      </c>
      <c r="D352">
        <v>77</v>
      </c>
    </row>
    <row r="353" spans="1:4">
      <c r="A353">
        <v>620112</v>
      </c>
      <c r="B353" t="s">
        <v>2372</v>
      </c>
      <c r="C353">
        <v>252</v>
      </c>
      <c r="D353">
        <v>89</v>
      </c>
    </row>
    <row r="354" spans="1:4">
      <c r="A354">
        <v>620113</v>
      </c>
      <c r="B354" t="s">
        <v>2093</v>
      </c>
      <c r="C354">
        <v>189</v>
      </c>
      <c r="D354">
        <v>71</v>
      </c>
    </row>
    <row r="355" spans="1:4">
      <c r="A355">
        <v>620115</v>
      </c>
      <c r="B355" t="s">
        <v>2515</v>
      </c>
      <c r="C355">
        <v>301</v>
      </c>
      <c r="D355">
        <v>105</v>
      </c>
    </row>
    <row r="356" spans="1:4">
      <c r="A356">
        <v>620121</v>
      </c>
      <c r="B356" t="s">
        <v>2170</v>
      </c>
      <c r="C356">
        <v>206</v>
      </c>
      <c r="D356">
        <v>77</v>
      </c>
    </row>
    <row r="357" spans="1:4">
      <c r="A357">
        <v>620122</v>
      </c>
      <c r="B357" t="s">
        <v>2170</v>
      </c>
      <c r="C357">
        <v>206</v>
      </c>
      <c r="D357">
        <v>77</v>
      </c>
    </row>
    <row r="358" spans="1:4">
      <c r="A358">
        <v>620211</v>
      </c>
      <c r="B358" t="s">
        <v>3239</v>
      </c>
      <c r="C358">
        <v>206</v>
      </c>
      <c r="D358">
        <v>77</v>
      </c>
    </row>
    <row r="359" spans="1:4">
      <c r="A359">
        <v>620212</v>
      </c>
      <c r="B359" t="s">
        <v>3239</v>
      </c>
      <c r="C359">
        <v>206</v>
      </c>
      <c r="D359">
        <v>77</v>
      </c>
    </row>
    <row r="360" spans="1:4">
      <c r="A360">
        <v>620221</v>
      </c>
      <c r="B360" t="s">
        <v>2220</v>
      </c>
      <c r="C360">
        <v>206</v>
      </c>
      <c r="D360">
        <v>77</v>
      </c>
    </row>
    <row r="361" spans="1:4">
      <c r="A361">
        <v>620222</v>
      </c>
      <c r="B361" t="s">
        <v>2220</v>
      </c>
      <c r="C361">
        <v>206</v>
      </c>
      <c r="D361">
        <v>77</v>
      </c>
    </row>
    <row r="362" spans="1:4">
      <c r="A362">
        <v>620320</v>
      </c>
      <c r="B362" t="s">
        <v>2241</v>
      </c>
      <c r="C362">
        <v>214</v>
      </c>
      <c r="D362">
        <v>78</v>
      </c>
    </row>
    <row r="363" spans="1:4">
      <c r="A363">
        <v>620330</v>
      </c>
      <c r="B363" t="s">
        <v>2237</v>
      </c>
      <c r="C363">
        <v>214</v>
      </c>
      <c r="D363">
        <v>78</v>
      </c>
    </row>
    <row r="364" spans="1:4">
      <c r="A364">
        <v>620410</v>
      </c>
      <c r="B364" t="s">
        <v>2274</v>
      </c>
      <c r="C364">
        <v>224</v>
      </c>
      <c r="D364">
        <v>80</v>
      </c>
    </row>
    <row r="365" spans="1:4">
      <c r="A365">
        <v>620420</v>
      </c>
      <c r="B365" t="s">
        <v>2274</v>
      </c>
      <c r="C365">
        <v>224</v>
      </c>
      <c r="D365">
        <v>80</v>
      </c>
    </row>
    <row r="366" spans="1:4">
      <c r="A366">
        <v>620903</v>
      </c>
      <c r="B366" t="s">
        <v>2186</v>
      </c>
      <c r="C366">
        <v>206</v>
      </c>
      <c r="D366">
        <v>77</v>
      </c>
    </row>
    <row r="367" spans="1:4">
      <c r="A367">
        <v>620905</v>
      </c>
      <c r="B367" t="s">
        <v>2245</v>
      </c>
      <c r="C367">
        <v>214</v>
      </c>
      <c r="D367">
        <v>78</v>
      </c>
    </row>
    <row r="368" spans="1:4">
      <c r="A368">
        <v>620906</v>
      </c>
      <c r="B368" t="s">
        <v>2186</v>
      </c>
      <c r="C368">
        <v>206</v>
      </c>
      <c r="D368">
        <v>77</v>
      </c>
    </row>
    <row r="369" spans="1:4">
      <c r="A369">
        <v>620908</v>
      </c>
      <c r="B369" t="s">
        <v>2280</v>
      </c>
      <c r="C369">
        <v>224</v>
      </c>
      <c r="D369">
        <v>80</v>
      </c>
    </row>
    <row r="370" spans="1:4">
      <c r="A370">
        <v>620909</v>
      </c>
      <c r="B370" t="s">
        <v>2093</v>
      </c>
      <c r="C370">
        <v>189</v>
      </c>
      <c r="D370">
        <v>71</v>
      </c>
    </row>
    <row r="371" spans="1:4">
      <c r="A371">
        <v>620912</v>
      </c>
      <c r="B371" t="s">
        <v>2266</v>
      </c>
      <c r="C371">
        <v>214</v>
      </c>
      <c r="D371">
        <v>78</v>
      </c>
    </row>
    <row r="372" spans="1:4">
      <c r="A372">
        <v>620916</v>
      </c>
      <c r="B372" t="s">
        <v>2245</v>
      </c>
      <c r="C372">
        <v>214</v>
      </c>
      <c r="D372">
        <v>78</v>
      </c>
    </row>
    <row r="373" spans="1:4">
      <c r="A373">
        <v>620919</v>
      </c>
      <c r="B373" t="s">
        <v>2093</v>
      </c>
      <c r="C373">
        <v>189</v>
      </c>
      <c r="D373">
        <v>71</v>
      </c>
    </row>
    <row r="374" spans="1:4">
      <c r="A374">
        <v>620922</v>
      </c>
      <c r="B374" t="s">
        <v>2093</v>
      </c>
      <c r="C374">
        <v>189</v>
      </c>
      <c r="D374">
        <v>71</v>
      </c>
    </row>
    <row r="375" spans="1:4">
      <c r="A375">
        <v>620925</v>
      </c>
      <c r="B375" t="s">
        <v>2186</v>
      </c>
      <c r="C375">
        <v>206</v>
      </c>
      <c r="D375">
        <v>77</v>
      </c>
    </row>
    <row r="376" spans="1:4">
      <c r="A376">
        <v>620926</v>
      </c>
      <c r="B376" t="s">
        <v>2270</v>
      </c>
      <c r="C376">
        <v>220</v>
      </c>
      <c r="D376">
        <v>79</v>
      </c>
    </row>
    <row r="377" spans="1:4">
      <c r="A377">
        <v>620930</v>
      </c>
      <c r="B377" t="s">
        <v>1723</v>
      </c>
      <c r="C377">
        <v>124</v>
      </c>
      <c r="D377">
        <v>41</v>
      </c>
    </row>
    <row r="378" spans="1:4">
      <c r="A378">
        <v>621904</v>
      </c>
      <c r="B378" t="s">
        <v>2186</v>
      </c>
      <c r="C378">
        <v>206</v>
      </c>
      <c r="D378">
        <v>77</v>
      </c>
    </row>
    <row r="379" spans="1:4">
      <c r="A379">
        <v>630110</v>
      </c>
      <c r="B379" t="s">
        <v>1822</v>
      </c>
      <c r="C379">
        <v>139</v>
      </c>
      <c r="D379">
        <v>44</v>
      </c>
    </row>
    <row r="380" spans="1:4">
      <c r="A380">
        <v>630210</v>
      </c>
      <c r="B380" t="s">
        <v>1822</v>
      </c>
      <c r="C380">
        <v>139</v>
      </c>
      <c r="D380">
        <v>44</v>
      </c>
    </row>
    <row r="381" spans="1:4">
      <c r="A381">
        <v>640130</v>
      </c>
      <c r="B381" t="s">
        <v>1794</v>
      </c>
      <c r="C381">
        <v>135</v>
      </c>
      <c r="D381">
        <v>43</v>
      </c>
    </row>
    <row r="382" spans="1:4">
      <c r="A382">
        <v>640420</v>
      </c>
      <c r="B382" t="s">
        <v>1818</v>
      </c>
      <c r="C382">
        <v>135</v>
      </c>
      <c r="D382">
        <v>43</v>
      </c>
    </row>
    <row r="383" spans="1:4">
      <c r="A383">
        <v>650310</v>
      </c>
      <c r="B383" t="s">
        <v>2511</v>
      </c>
      <c r="C383">
        <v>301</v>
      </c>
      <c r="D383">
        <v>105</v>
      </c>
    </row>
    <row r="384" spans="1:4">
      <c r="A384">
        <v>660110</v>
      </c>
      <c r="B384" t="s">
        <v>1157</v>
      </c>
      <c r="C384">
        <v>67</v>
      </c>
      <c r="D384">
        <v>22</v>
      </c>
    </row>
    <row r="385" spans="1:4">
      <c r="A385">
        <v>660310</v>
      </c>
      <c r="B385" t="s">
        <v>1119</v>
      </c>
      <c r="C385">
        <v>58</v>
      </c>
      <c r="D385">
        <v>17</v>
      </c>
    </row>
    <row r="386" spans="1:4">
      <c r="A386">
        <v>660410</v>
      </c>
      <c r="B386" t="s">
        <v>1157</v>
      </c>
      <c r="C386">
        <v>67</v>
      </c>
      <c r="D386">
        <v>22</v>
      </c>
    </row>
    <row r="387" spans="1:4">
      <c r="A387">
        <v>660902</v>
      </c>
      <c r="B387" t="s">
        <v>1157</v>
      </c>
      <c r="C387">
        <v>67</v>
      </c>
      <c r="D387">
        <v>22</v>
      </c>
    </row>
    <row r="388" spans="1:4">
      <c r="A388">
        <v>661210</v>
      </c>
      <c r="B388" t="s">
        <v>1157</v>
      </c>
      <c r="C388">
        <v>67</v>
      </c>
      <c r="D388">
        <v>22</v>
      </c>
    </row>
    <row r="389" spans="1:4">
      <c r="A389">
        <v>661900</v>
      </c>
      <c r="B389" t="s">
        <v>1157</v>
      </c>
      <c r="C389">
        <v>67</v>
      </c>
      <c r="D389">
        <v>22</v>
      </c>
    </row>
    <row r="390" spans="1:4">
      <c r="A390">
        <v>670110</v>
      </c>
      <c r="B390" t="s">
        <v>2457</v>
      </c>
      <c r="C390">
        <v>285</v>
      </c>
      <c r="D390">
        <v>101</v>
      </c>
    </row>
    <row r="391" spans="1:4">
      <c r="A391">
        <v>670210</v>
      </c>
      <c r="B391" t="s">
        <v>2465</v>
      </c>
      <c r="C391">
        <v>288</v>
      </c>
      <c r="D391">
        <v>102</v>
      </c>
    </row>
    <row r="392" spans="1:4">
      <c r="A392">
        <v>670310</v>
      </c>
      <c r="B392" t="s">
        <v>2470</v>
      </c>
      <c r="C392">
        <v>288</v>
      </c>
      <c r="D392">
        <v>102</v>
      </c>
    </row>
    <row r="393" spans="1:4">
      <c r="A393">
        <v>670410</v>
      </c>
      <c r="B393" t="s">
        <v>2475</v>
      </c>
      <c r="C393">
        <v>291</v>
      </c>
      <c r="D393">
        <v>103</v>
      </c>
    </row>
    <row r="394" spans="1:4">
      <c r="A394">
        <v>670901</v>
      </c>
      <c r="B394" t="s">
        <v>2475</v>
      </c>
      <c r="C394">
        <v>291</v>
      </c>
      <c r="D394">
        <v>103</v>
      </c>
    </row>
    <row r="395" spans="1:4">
      <c r="A395">
        <v>670902</v>
      </c>
      <c r="B395" t="s">
        <v>2457</v>
      </c>
      <c r="C395">
        <v>285</v>
      </c>
      <c r="D395">
        <v>101</v>
      </c>
    </row>
    <row r="396" spans="1:4">
      <c r="A396">
        <v>670903</v>
      </c>
      <c r="B396" t="s">
        <v>2475</v>
      </c>
      <c r="C396">
        <v>291</v>
      </c>
      <c r="D396">
        <v>103</v>
      </c>
    </row>
    <row r="397" spans="1:4">
      <c r="A397">
        <v>680110</v>
      </c>
      <c r="B397" t="s">
        <v>2486</v>
      </c>
      <c r="C397">
        <v>292</v>
      </c>
      <c r="D397">
        <v>104</v>
      </c>
    </row>
    <row r="398" spans="1:4">
      <c r="A398">
        <v>680140</v>
      </c>
      <c r="B398" t="s">
        <v>2505</v>
      </c>
      <c r="C398">
        <v>292</v>
      </c>
      <c r="D398">
        <v>104</v>
      </c>
    </row>
    <row r="399" spans="1:4">
      <c r="A399">
        <v>680210</v>
      </c>
      <c r="B399" t="s">
        <v>2372</v>
      </c>
      <c r="C399">
        <v>252</v>
      </c>
      <c r="D399">
        <v>89</v>
      </c>
    </row>
    <row r="400" spans="1:4">
      <c r="A400">
        <v>680220</v>
      </c>
      <c r="B400" t="s">
        <v>2372</v>
      </c>
      <c r="C400">
        <v>252</v>
      </c>
      <c r="D400">
        <v>89</v>
      </c>
    </row>
    <row r="401" spans="1:4">
      <c r="A401">
        <v>680310</v>
      </c>
      <c r="B401" t="s">
        <v>2216</v>
      </c>
      <c r="C401">
        <v>206</v>
      </c>
      <c r="D401">
        <v>77</v>
      </c>
    </row>
    <row r="402" spans="1:4">
      <c r="A402">
        <v>680320</v>
      </c>
      <c r="B402" t="s">
        <v>806</v>
      </c>
      <c r="C402">
        <v>22</v>
      </c>
      <c r="D402">
        <v>9</v>
      </c>
    </row>
    <row r="403" spans="1:4">
      <c r="A403">
        <v>680901</v>
      </c>
      <c r="B403" t="s">
        <v>2505</v>
      </c>
      <c r="C403">
        <v>292</v>
      </c>
      <c r="D403">
        <v>104</v>
      </c>
    </row>
    <row r="404" spans="1:4">
      <c r="A404">
        <v>680902</v>
      </c>
      <c r="B404" t="s">
        <v>2491</v>
      </c>
      <c r="C404">
        <v>292</v>
      </c>
      <c r="D404">
        <v>104</v>
      </c>
    </row>
    <row r="405" spans="1:4">
      <c r="A405">
        <v>680903</v>
      </c>
      <c r="B405" t="s">
        <v>2500</v>
      </c>
      <c r="C405">
        <v>292</v>
      </c>
      <c r="D405">
        <v>104</v>
      </c>
    </row>
    <row r="406" spans="1:4">
      <c r="A406">
        <v>680904</v>
      </c>
      <c r="B406" t="s">
        <v>2515</v>
      </c>
      <c r="C406">
        <v>301</v>
      </c>
      <c r="D406">
        <v>105</v>
      </c>
    </row>
    <row r="407" spans="1:4">
      <c r="A407">
        <v>680905</v>
      </c>
      <c r="B407" t="s">
        <v>2360</v>
      </c>
      <c r="C407">
        <v>243</v>
      </c>
      <c r="D407">
        <v>85</v>
      </c>
    </row>
    <row r="408" spans="1:4">
      <c r="A408">
        <v>690111</v>
      </c>
      <c r="B408" t="s">
        <v>1023</v>
      </c>
      <c r="C408">
        <v>46</v>
      </c>
      <c r="D408">
        <v>14</v>
      </c>
    </row>
    <row r="409" spans="1:4">
      <c r="A409">
        <v>690114</v>
      </c>
      <c r="B409" t="s">
        <v>2451</v>
      </c>
      <c r="C409">
        <v>283</v>
      </c>
      <c r="D409">
        <v>99</v>
      </c>
    </row>
    <row r="410" spans="1:4">
      <c r="A410">
        <v>690115</v>
      </c>
      <c r="B410" t="s">
        <v>1023</v>
      </c>
      <c r="C410">
        <v>46</v>
      </c>
      <c r="D410">
        <v>14</v>
      </c>
    </row>
    <row r="411" spans="1:4">
      <c r="A411">
        <v>690116</v>
      </c>
      <c r="B411" t="s">
        <v>2451</v>
      </c>
      <c r="C411">
        <v>283</v>
      </c>
      <c r="D411">
        <v>99</v>
      </c>
    </row>
    <row r="412" spans="1:4">
      <c r="A412">
        <v>690117</v>
      </c>
      <c r="B412" t="s">
        <v>1023</v>
      </c>
      <c r="C412">
        <v>46</v>
      </c>
      <c r="D412">
        <v>14</v>
      </c>
    </row>
    <row r="413" spans="1:4">
      <c r="A413">
        <v>690210</v>
      </c>
      <c r="B413" t="s">
        <v>1185</v>
      </c>
      <c r="C413">
        <v>69</v>
      </c>
      <c r="D413">
        <v>24</v>
      </c>
    </row>
    <row r="414" spans="1:4">
      <c r="A414">
        <v>690244</v>
      </c>
      <c r="B414" t="s">
        <v>1866</v>
      </c>
      <c r="C414">
        <v>152</v>
      </c>
      <c r="D414">
        <v>51</v>
      </c>
    </row>
    <row r="415" spans="1:4">
      <c r="A415">
        <v>690245</v>
      </c>
      <c r="B415" t="s">
        <v>867</v>
      </c>
      <c r="C415">
        <v>27</v>
      </c>
      <c r="D415">
        <v>10</v>
      </c>
    </row>
    <row r="416" spans="1:4">
      <c r="A416">
        <v>690320</v>
      </c>
      <c r="B416" t="s">
        <v>2245</v>
      </c>
      <c r="C416">
        <v>214</v>
      </c>
      <c r="D416">
        <v>78</v>
      </c>
    </row>
    <row r="417" spans="1:4">
      <c r="A417">
        <v>690330</v>
      </c>
      <c r="B417" t="s">
        <v>2227</v>
      </c>
      <c r="C417">
        <v>214</v>
      </c>
      <c r="D417">
        <v>78</v>
      </c>
    </row>
    <row r="418" spans="1:4">
      <c r="A418">
        <v>690340</v>
      </c>
      <c r="B418" t="s">
        <v>2245</v>
      </c>
      <c r="C418">
        <v>214</v>
      </c>
      <c r="D418">
        <v>78</v>
      </c>
    </row>
    <row r="419" spans="1:4">
      <c r="A419">
        <v>690350</v>
      </c>
      <c r="B419" t="s">
        <v>2245</v>
      </c>
      <c r="C419">
        <v>214</v>
      </c>
      <c r="D419">
        <v>78</v>
      </c>
    </row>
    <row r="420" spans="1:4">
      <c r="A420">
        <v>691230</v>
      </c>
      <c r="B420" t="s">
        <v>1044</v>
      </c>
      <c r="C420">
        <v>46</v>
      </c>
      <c r="D420">
        <v>14</v>
      </c>
    </row>
    <row r="421" spans="1:4">
      <c r="A421">
        <v>700110</v>
      </c>
      <c r="B421" t="s">
        <v>2380</v>
      </c>
      <c r="C421">
        <v>265</v>
      </c>
      <c r="D421">
        <v>91</v>
      </c>
    </row>
    <row r="422" spans="1:4">
      <c r="A422">
        <v>790430</v>
      </c>
      <c r="B422" t="s">
        <v>3295</v>
      </c>
      <c r="C422">
        <v>230</v>
      </c>
      <c r="D422">
        <v>83</v>
      </c>
    </row>
    <row r="423" spans="1:4">
      <c r="A423">
        <v>790640</v>
      </c>
      <c r="B423" t="s">
        <v>2607</v>
      </c>
      <c r="C423">
        <v>321</v>
      </c>
      <c r="D423">
        <v>107</v>
      </c>
    </row>
    <row r="424" spans="1:4">
      <c r="A424">
        <v>800700</v>
      </c>
      <c r="B424" t="s">
        <v>2356</v>
      </c>
      <c r="C424">
        <v>240</v>
      </c>
      <c r="D424">
        <v>84</v>
      </c>
    </row>
    <row r="425" spans="1:4">
      <c r="A425">
        <v>800710</v>
      </c>
      <c r="B425" t="s">
        <v>1932</v>
      </c>
      <c r="C425">
        <v>160</v>
      </c>
      <c r="D425">
        <v>54</v>
      </c>
    </row>
    <row r="426" spans="1:4">
      <c r="A426">
        <v>800811</v>
      </c>
      <c r="B426" t="s">
        <v>2555</v>
      </c>
      <c r="C426">
        <v>309</v>
      </c>
      <c r="D426">
        <v>106</v>
      </c>
    </row>
    <row r="427" spans="1:4">
      <c r="A427">
        <v>800821</v>
      </c>
      <c r="B427" t="s">
        <v>2562</v>
      </c>
      <c r="C427">
        <v>309</v>
      </c>
      <c r="D427">
        <v>106</v>
      </c>
    </row>
    <row r="428" spans="1:4">
      <c r="A428">
        <v>800831</v>
      </c>
      <c r="B428" t="s">
        <v>2570</v>
      </c>
      <c r="C428">
        <v>309</v>
      </c>
      <c r="D428">
        <v>106</v>
      </c>
    </row>
    <row r="429" spans="1:4">
      <c r="A429">
        <v>800831</v>
      </c>
      <c r="B429" t="s">
        <v>2570</v>
      </c>
      <c r="C429">
        <v>336</v>
      </c>
      <c r="D429">
        <v>111</v>
      </c>
    </row>
    <row r="430" spans="1:4">
      <c r="A430">
        <v>800841</v>
      </c>
      <c r="B430" t="s">
        <v>2575</v>
      </c>
      <c r="C430">
        <v>309</v>
      </c>
      <c r="D430">
        <v>106</v>
      </c>
    </row>
    <row r="431" spans="1:4">
      <c r="A431">
        <v>800841</v>
      </c>
      <c r="B431" t="s">
        <v>2575</v>
      </c>
      <c r="C431">
        <v>336</v>
      </c>
      <c r="D431">
        <v>111</v>
      </c>
    </row>
    <row r="432" spans="1:4">
      <c r="A432">
        <v>800851</v>
      </c>
      <c r="B432" t="s">
        <v>2562</v>
      </c>
      <c r="C432">
        <v>309</v>
      </c>
      <c r="D432">
        <v>106</v>
      </c>
    </row>
    <row r="433" spans="1:4">
      <c r="A433">
        <v>860100</v>
      </c>
      <c r="B433" t="s">
        <v>773</v>
      </c>
      <c r="C433">
        <v>10</v>
      </c>
      <c r="D433">
        <v>6</v>
      </c>
    </row>
    <row r="434" spans="1:4">
      <c r="A434">
        <v>860200</v>
      </c>
      <c r="B434" t="s">
        <v>784</v>
      </c>
      <c r="C434">
        <v>10</v>
      </c>
      <c r="D434">
        <v>6</v>
      </c>
    </row>
    <row r="435" spans="1:4">
      <c r="A435">
        <v>860301</v>
      </c>
      <c r="B435" t="s">
        <v>1108</v>
      </c>
      <c r="C435">
        <v>51</v>
      </c>
      <c r="D435">
        <v>16</v>
      </c>
    </row>
    <row r="436" spans="1:4">
      <c r="A436">
        <v>860302</v>
      </c>
      <c r="B436" t="s">
        <v>1051</v>
      </c>
      <c r="C436">
        <v>50</v>
      </c>
      <c r="D436">
        <v>15</v>
      </c>
    </row>
    <row r="437" spans="1:4">
      <c r="A437">
        <v>860400</v>
      </c>
      <c r="B437" t="s">
        <v>1108</v>
      </c>
      <c r="C437">
        <v>51</v>
      </c>
      <c r="D437">
        <v>16</v>
      </c>
    </row>
    <row r="438" spans="1:4">
      <c r="A438">
        <v>860500</v>
      </c>
      <c r="B438" t="s">
        <v>1075</v>
      </c>
      <c r="C438">
        <v>51</v>
      </c>
      <c r="D438">
        <v>16</v>
      </c>
    </row>
    <row r="439" spans="1:4">
      <c r="A439">
        <v>860600</v>
      </c>
      <c r="B439" t="s">
        <v>1088</v>
      </c>
      <c r="C439">
        <v>51</v>
      </c>
      <c r="D439">
        <v>16</v>
      </c>
    </row>
    <row r="440" spans="1:4">
      <c r="A440">
        <v>860700</v>
      </c>
      <c r="B440" t="s">
        <v>1088</v>
      </c>
      <c r="C440">
        <v>51</v>
      </c>
      <c r="D440">
        <v>16</v>
      </c>
    </row>
    <row r="441" spans="1:4">
      <c r="A441">
        <v>910050</v>
      </c>
      <c r="B441" t="s">
        <v>1919</v>
      </c>
      <c r="C441">
        <v>156</v>
      </c>
      <c r="D441">
        <v>52</v>
      </c>
    </row>
    <row r="442" spans="1:4">
      <c r="A442">
        <v>910100</v>
      </c>
      <c r="B442" t="s">
        <v>1919</v>
      </c>
      <c r="C442">
        <v>156</v>
      </c>
      <c r="D442">
        <v>52</v>
      </c>
    </row>
    <row r="443" spans="1:4">
      <c r="A443">
        <v>910101</v>
      </c>
      <c r="B443" t="s">
        <v>1919</v>
      </c>
      <c r="C443">
        <v>156</v>
      </c>
      <c r="D443">
        <v>52</v>
      </c>
    </row>
    <row r="444" spans="1:4">
      <c r="A444">
        <v>910102</v>
      </c>
      <c r="B444" t="s">
        <v>1919</v>
      </c>
      <c r="C444">
        <v>156</v>
      </c>
      <c r="D444">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ReadMe</vt:lpstr>
      <vt:lpstr>HS_Cutoff for CEX</vt:lpstr>
      <vt:lpstr>PCE Bridge 2012</vt:lpstr>
      <vt:lpstr>2002 PCE_Bridge_Summary</vt:lpstr>
      <vt:lpstr>IxC_TR_2012</vt:lpstr>
      <vt:lpstr>CxI_DR_2012</vt:lpstr>
      <vt:lpstr>VA Bundle Matrix</vt:lpstr>
      <vt:lpstr>Data for CEX Merge</vt:lpstr>
      <vt:lpstr>UCC-PCE Item Mapping</vt:lpstr>
      <vt:lpstr>Manually Matched UCC Codes</vt:lpstr>
      <vt:lpstr>Table 2.4.5U</vt:lpstr>
      <vt:lpstr>Table 2.4.5U to 2.4.5 Map</vt:lpstr>
      <vt:lpstr>Final Mapping</vt:lpstr>
      <vt:lpstr>'UCC-PCE Item Mapping'!Print_Area</vt:lpstr>
      <vt:lpstr>'UCC-PCE Item Mapping'!Print_Titles</vt:lpstr>
      <vt:lpstr>'PCE Bridge 2012'!PubPCEBridgeSum2002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2018-10-24T23:30:24Z</dcterms:created>
  <dcterms:modified xsi:type="dcterms:W3CDTF">2018-10-24T23:41:50Z</dcterms:modified>
</cp:coreProperties>
</file>