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07NAICS_VA_Components" sheetId="5" r:id="rId1"/>
    <sheet name="1987-97_02NAICS_VA Components" sheetId="4" r:id="rId2"/>
    <sheet name="Step1-IVACalcs" sheetId="1" r:id="rId3"/>
  </sheets>
  <calcPr calcId="145621"/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C25" i="1"/>
  <c r="C24" i="1"/>
  <c r="C23" i="1"/>
  <c r="C21" i="1"/>
  <c r="C20" i="1" s="1"/>
  <c r="C19" i="1"/>
  <c r="C18" i="1"/>
  <c r="D21" i="1"/>
  <c r="D20" i="1"/>
  <c r="D19" i="1"/>
  <c r="D18" i="1"/>
  <c r="E21" i="1"/>
  <c r="E20" i="1"/>
  <c r="E19" i="1"/>
  <c r="E18" i="1"/>
  <c r="F21" i="1"/>
  <c r="F20" i="1" s="1"/>
  <c r="F19" i="1"/>
  <c r="F18" i="1"/>
  <c r="G21" i="1"/>
  <c r="G20" i="1"/>
  <c r="G19" i="1"/>
  <c r="G18" i="1"/>
  <c r="H21" i="1"/>
  <c r="H20" i="1"/>
  <c r="H19" i="1"/>
  <c r="H18" i="1"/>
  <c r="I21" i="1"/>
  <c r="I20" i="1"/>
  <c r="I19" i="1"/>
  <c r="I18" i="1"/>
  <c r="J21" i="1"/>
  <c r="J20" i="1"/>
  <c r="J19" i="1"/>
  <c r="J18" i="1"/>
  <c r="K20" i="1"/>
  <c r="K21" i="1"/>
  <c r="K19" i="1"/>
  <c r="K18" i="1"/>
  <c r="L20" i="1"/>
  <c r="L21" i="1"/>
  <c r="L19" i="1"/>
  <c r="L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M20" i="1"/>
  <c r="M21" i="1"/>
  <c r="M19" i="1"/>
  <c r="M18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N15" i="1"/>
  <c r="N14" i="1" s="1"/>
  <c r="O15" i="1"/>
  <c r="O14" i="1" s="1"/>
  <c r="P15" i="1"/>
  <c r="P14" i="1" s="1"/>
  <c r="Q15" i="1"/>
  <c r="Q14" i="1" s="1"/>
  <c r="R15" i="1"/>
  <c r="R14" i="1" s="1"/>
  <c r="S15" i="1"/>
  <c r="S14" i="1" s="1"/>
  <c r="T15" i="1"/>
  <c r="T14" i="1" s="1"/>
  <c r="U15" i="1"/>
  <c r="U14" i="1" s="1"/>
  <c r="V15" i="1"/>
  <c r="V14" i="1" s="1"/>
  <c r="W15" i="1"/>
  <c r="W14" i="1" s="1"/>
  <c r="X15" i="1"/>
  <c r="X14" i="1" s="1"/>
  <c r="Y15" i="1"/>
  <c r="Y14" i="1" s="1"/>
  <c r="Z15" i="1"/>
  <c r="Z14" i="1" s="1"/>
  <c r="AA15" i="1"/>
  <c r="AA14" i="1" s="1"/>
  <c r="AB15" i="1"/>
  <c r="AB14" i="1" s="1"/>
  <c r="AC15" i="1"/>
  <c r="AC14" i="1" s="1"/>
  <c r="M14" i="1"/>
  <c r="M15" i="1"/>
  <c r="M13" i="1"/>
  <c r="M12" i="1"/>
  <c r="D6" i="1"/>
  <c r="E6" i="1"/>
  <c r="F6" i="1"/>
  <c r="G6" i="1"/>
  <c r="H6" i="1"/>
  <c r="I6" i="1"/>
  <c r="J6" i="1"/>
  <c r="K6" i="1"/>
  <c r="L6" i="1"/>
  <c r="M6" i="1"/>
  <c r="D7" i="1"/>
  <c r="E7" i="1"/>
  <c r="F7" i="1"/>
  <c r="F8" i="1" s="1"/>
  <c r="G7" i="1"/>
  <c r="G8" i="1" s="1"/>
  <c r="H7" i="1"/>
  <c r="I7" i="1"/>
  <c r="J7" i="1"/>
  <c r="J8" i="1" s="1"/>
  <c r="K7" i="1"/>
  <c r="K8" i="1" s="1"/>
  <c r="L7" i="1"/>
  <c r="M7" i="1"/>
  <c r="D8" i="1"/>
  <c r="E8" i="1"/>
  <c r="H8" i="1"/>
  <c r="I8" i="1"/>
  <c r="L8" i="1"/>
  <c r="M8" i="1"/>
  <c r="D9" i="1"/>
  <c r="E9" i="1"/>
  <c r="F9" i="1"/>
  <c r="G9" i="1"/>
  <c r="H9" i="1"/>
  <c r="I9" i="1"/>
  <c r="J9" i="1"/>
  <c r="K9" i="1"/>
  <c r="L9" i="1"/>
  <c r="M9" i="1"/>
  <c r="C8" i="1"/>
  <c r="C9" i="1"/>
  <c r="C7" i="1"/>
  <c r="C6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</calcChain>
</file>

<file path=xl/sharedStrings.xml><?xml version="1.0" encoding="utf-8"?>
<sst xmlns="http://schemas.openxmlformats.org/spreadsheetml/2006/main" count="1184" uniqueCount="135">
  <si>
    <t xml:space="preserve">Code </t>
  </si>
  <si>
    <t>Industry Title</t>
  </si>
  <si>
    <t>Compensation of employees (Millions of dollars)</t>
  </si>
  <si>
    <t>COMP</t>
  </si>
  <si>
    <t>All industries</t>
  </si>
  <si>
    <t xml:space="preserve">  Private industries</t>
  </si>
  <si>
    <t xml:space="preserve">      Agriculture, forestry, fishing, and hunting</t>
  </si>
  <si>
    <t xml:space="preserve">          Farms</t>
  </si>
  <si>
    <t xml:space="preserve">          Forestry, fishing, and related activities</t>
  </si>
  <si>
    <t xml:space="preserve">      Mining</t>
  </si>
  <si>
    <t xml:space="preserve">          Oil and gas extraction</t>
  </si>
  <si>
    <t xml:space="preserve">          Mining, except oil and gas</t>
  </si>
  <si>
    <t xml:space="preserve">          Support activities for mining</t>
  </si>
  <si>
    <t xml:space="preserve">      Utilities</t>
  </si>
  <si>
    <t xml:space="preserve">      Construction</t>
  </si>
  <si>
    <t xml:space="preserve">      Manufacturing</t>
  </si>
  <si>
    <t xml:space="preserve">        Durable goods</t>
  </si>
  <si>
    <t xml:space="preserve">          Wood products</t>
  </si>
  <si>
    <t xml:space="preserve">          Nonmetallic mineral products</t>
  </si>
  <si>
    <t xml:space="preserve">          Primary metals</t>
  </si>
  <si>
    <t xml:space="preserve">          Fabricated metal products</t>
  </si>
  <si>
    <t xml:space="preserve">          Machinery</t>
  </si>
  <si>
    <t xml:space="preserve">          Computer and electronic products</t>
  </si>
  <si>
    <t xml:space="preserve">          Electrical equipment, appliances, and components</t>
  </si>
  <si>
    <t xml:space="preserve">          Motor vehicles, bodies and trailers, and parts</t>
  </si>
  <si>
    <t xml:space="preserve">          Other transportation equipment</t>
  </si>
  <si>
    <t xml:space="preserve">          Furniture and related products</t>
  </si>
  <si>
    <t xml:space="preserve">          Miscellaneous manufacturing</t>
  </si>
  <si>
    <t xml:space="preserve">        Nondurable goods</t>
  </si>
  <si>
    <t xml:space="preserve">          Food and beverage and tobacco products</t>
  </si>
  <si>
    <t xml:space="preserve">          Textile mills and textile product mills</t>
  </si>
  <si>
    <t xml:space="preserve">          Apparel and leather and allied products</t>
  </si>
  <si>
    <t xml:space="preserve">          Paper products</t>
  </si>
  <si>
    <t xml:space="preserve">          Printing and related support activities</t>
  </si>
  <si>
    <t xml:space="preserve">          Petroleum and coal products</t>
  </si>
  <si>
    <t xml:space="preserve">          Chemical products</t>
  </si>
  <si>
    <t xml:space="preserve">          Plastics and rubber products</t>
  </si>
  <si>
    <t xml:space="preserve">      Wholesale trade</t>
  </si>
  <si>
    <t xml:space="preserve">      Retail trade</t>
  </si>
  <si>
    <t xml:space="preserve">      Transportation and warehousing</t>
  </si>
  <si>
    <t xml:space="preserve">          Air transportation</t>
  </si>
  <si>
    <t xml:space="preserve">          Rail transportation</t>
  </si>
  <si>
    <t xml:space="preserve">          Water transportation</t>
  </si>
  <si>
    <t xml:space="preserve">          Truck transportation</t>
  </si>
  <si>
    <t xml:space="preserve">          Transit and ground passenger transportation</t>
  </si>
  <si>
    <t xml:space="preserve">          Pipeline transportation</t>
  </si>
  <si>
    <t xml:space="preserve">          Other transportation and support activities</t>
  </si>
  <si>
    <t xml:space="preserve">          Warehousing and storage</t>
  </si>
  <si>
    <t xml:space="preserve">      Information</t>
  </si>
  <si>
    <t xml:space="preserve">          Publishing industries (includes software)</t>
  </si>
  <si>
    <t xml:space="preserve">          Motion picture and sound recording industries</t>
  </si>
  <si>
    <t xml:space="preserve">          Broadcasting and telecommunications</t>
  </si>
  <si>
    <t xml:space="preserve">          Information and data processing services</t>
  </si>
  <si>
    <t xml:space="preserve">    Finance, insurance, real estate, rental, and leasing</t>
  </si>
  <si>
    <t xml:space="preserve">      Finance and insurance</t>
  </si>
  <si>
    <t xml:space="preserve">          Federal Reserve banks, credit intermediation, and related activities</t>
  </si>
  <si>
    <t xml:space="preserve">          Securities, commodity contracts, and investments</t>
  </si>
  <si>
    <t xml:space="preserve">          Insurance carriers and related activities</t>
  </si>
  <si>
    <t xml:space="preserve">          Funds, trusts, and other financial vehicles</t>
  </si>
  <si>
    <t xml:space="preserve">      Real estate and rental and leasing</t>
  </si>
  <si>
    <t xml:space="preserve">          Real estate</t>
  </si>
  <si>
    <t xml:space="preserve">  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</si>
  <si>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</si>
  <si>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</si>
  <si>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  Legal services</t>
  </si>
  <si>
    <t xml:space="preserve">          Computer systems design and related services</t>
  </si>
  <si>
    <t xml:space="preserve">  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</si>
  <si>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</si>
  <si>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</si>
  <si>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  Administrative and support services</t>
  </si>
  <si>
    <t xml:space="preserve">  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</si>
  <si>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</si>
  <si>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</si>
  <si>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</si>
  <si>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  Ambulatory health care services</t>
  </si>
  <si>
    <t xml:space="preserve">          Hospitals and nursing and residential care facilities</t>
  </si>
  <si>
    <t xml:space="preserve">  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</si>
  <si>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</si>
  <si>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</si>
  <si>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  Performing arts, spectator sports, museums, and related activities</t>
  </si>
  <si>
    <t xml:space="preserve">          Amusements, gambling, and recreation industries</t>
  </si>
  <si>
    <t xml:space="preserve">      Accommodation and food services</t>
  </si>
  <si>
    <t xml:space="preserve">          Accommodation</t>
  </si>
  <si>
    <t xml:space="preserve">          Food services and drinking places</t>
  </si>
  <si>
    <t xml:space="preserve">      Other services, except government</t>
  </si>
  <si>
    <t xml:space="preserve">  Government</t>
  </si>
  <si>
    <t xml:space="preserve">      Federal</t>
  </si>
  <si>
    <t xml:space="preserve">          General government</t>
  </si>
  <si>
    <t xml:space="preserve">          Government enterprises</t>
  </si>
  <si>
    <t xml:space="preserve">      State and local</t>
  </si>
  <si>
    <t xml:space="preserve">  Private goods-producing industries /1/</t>
  </si>
  <si>
    <t xml:space="preserve">  Private services-producing industries /2/</t>
  </si>
  <si>
    <t xml:space="preserve">  Information-communications-technology-producing industries/3/</t>
  </si>
  <si>
    <t>Taxes on production and imports, less subsidies (Millions of dollars)</t>
  </si>
  <si>
    <t>TXPIXS</t>
  </si>
  <si>
    <t>Gross operating surplus (Millions of dollars)</t>
  </si>
  <si>
    <t>GOS</t>
  </si>
  <si>
    <t>/1/ Consists of agriculture, forestry, fishing, and hunting; mining; construction; and manufacturing.</t>
  </si>
  <si>
    <t>/2/ Consists of utilities; wholesale trade; retail trade; transportation and warehousing; information; finance and insurance; real estate and rental and leasing; professional, scientific and technical services; management of companies and enterprises; administrative and waste management services; educational services; health care and social assistance; arts, entertainment, and recreation; accommodation and food services; and other services, except government.</t>
  </si>
  <si>
    <t>/3/ Consists of computer and electronic products; publishing industries (includes software); information and data processing services; and computer systems design and related services.</t>
  </si>
  <si>
    <t xml:space="preserve">          Motor Vehicle and Parts Dealers</t>
  </si>
  <si>
    <t xml:space="preserve">          Food and Beverage Stores</t>
  </si>
  <si>
    <t xml:space="preserve">          General Merchandise Stores</t>
  </si>
  <si>
    <t xml:space="preserve">          Other Retail</t>
  </si>
  <si>
    <t xml:space="preserve">          Publishing industries, except internet (includes software)</t>
  </si>
  <si>
    <t xml:space="preserve">          Data processing, internet publishing, and other information services</t>
  </si>
  <si>
    <t xml:space="preserve">             Housing</t>
  </si>
  <si>
    <t xml:space="preserve">             Other real estate</t>
  </si>
  <si>
    <t xml:space="preserve">          Hospitals</t>
  </si>
  <si>
    <t xml:space="preserve">          Nursing and residential care facilities</t>
  </si>
  <si>
    <t xml:space="preserve">    Other services, except government</t>
  </si>
  <si>
    <t xml:space="preserve">          Federal general government</t>
  </si>
  <si>
    <t xml:space="preserve">              Federal general government (defense)</t>
  </si>
  <si>
    <t xml:space="preserve">              Federal general government (nondefense)</t>
  </si>
  <si>
    <t xml:space="preserve">          Federal government enterprises</t>
  </si>
  <si>
    <t xml:space="preserve">          State and local general government</t>
  </si>
  <si>
    <t xml:space="preserve">          State and local government enterprises</t>
  </si>
  <si>
    <t>Addenda:</t>
  </si>
  <si>
    <r>
      <t xml:space="preserve">  Private goods-producing industries</t>
    </r>
    <r>
      <rPr>
        <vertAlign val="superscript"/>
        <sz val="10"/>
        <rFont val="Arial"/>
        <family val="2"/>
      </rPr>
      <t>1</t>
    </r>
  </si>
  <si>
    <r>
      <t xml:space="preserve">  Private services-producing industries</t>
    </r>
    <r>
      <rPr>
        <vertAlign val="superscript"/>
        <sz val="10"/>
        <rFont val="Arial"/>
        <family val="2"/>
      </rPr>
      <t>2</t>
    </r>
  </si>
  <si>
    <r>
      <t xml:space="preserve">  Information-communications-technology-producing industries</t>
    </r>
    <r>
      <rPr>
        <vertAlign val="superscript"/>
        <sz val="10"/>
        <rFont val="Arial"/>
        <family val="2"/>
      </rPr>
      <t>3</t>
    </r>
  </si>
  <si>
    <t>1.  Consists of agriculture, forestry, fishing, and hunting; mining; construction; and manufacturing.</t>
  </si>
  <si>
    <t>2. 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</si>
  <si>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</si>
  <si>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Step 2b: Calculations on Industry Value Added data</t>
  </si>
  <si>
    <t>Old data</t>
  </si>
  <si>
    <t>New data</t>
  </si>
  <si>
    <t>Spliced</t>
  </si>
  <si>
    <t>Goods share (raw)</t>
  </si>
  <si>
    <t>Services share (raw)</t>
  </si>
  <si>
    <t>Construction share (raw)</t>
  </si>
  <si>
    <t>Total labor comp</t>
  </si>
  <si>
    <t>Goods labor comp</t>
  </si>
  <si>
    <t>Services labor comp</t>
  </si>
  <si>
    <t>Construction labor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</si>
</sst>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0"/>
      <color rgb="FF000000"/>
      <name val="Inherit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4">
    <xf numFmtId="0" fontId="0" fillId="0" borderId="0" xfId="0"/>
    <xf numFmtId="0" fontId="3" fillId="0" borderId="0" xfId="1"/>
    <xf numFmtId="0" fontId="4" fillId="0" borderId="0" xfId="1" applyFont="1"/>
    <xf numFmtId="0" fontId="4" fillId="0" borderId="0" xfId="1" quotePrefix="1" applyFont="1" applyAlignment="1">
      <alignment horizontal="left"/>
    </xf>
    <xf numFmtId="1" fontId="3" fillId="0" borderId="0" xfId="1" applyNumberFormat="1"/>
    <xf numFmtId="0" fontId="4" fillId="0" borderId="0" xfId="1" applyFont="1" applyAlignment="1">
      <alignment horizontal="left"/>
    </xf>
    <xf numFmtId="0" fontId="3" fillId="0" borderId="0" xfId="1" applyAlignment="1">
      <alignment horizontal="left"/>
    </xf>
    <xf numFmtId="0" fontId="3" fillId="0" borderId="0" xfId="1" applyAlignment="1">
      <alignment horizontal="left" vertical="top" wrapText="1"/>
    </xf>
    <xf numFmtId="0" fontId="3" fillId="0" borderId="0" xfId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0" xfId="1" quotePrefix="1" applyAlignment="1">
      <alignment horizontal="left"/>
    </xf>
    <xf numFmtId="0" fontId="4" fillId="0" borderId="0" xfId="1" applyFont="1" applyAlignment="1">
      <alignment horizontal="right"/>
    </xf>
    <xf numFmtId="0" fontId="3" fillId="0" borderId="0" xfId="1" applyAlignment="1">
      <alignment horizontal="right"/>
    </xf>
    <xf numFmtId="0" fontId="3" fillId="0" borderId="0" xfId="1" applyFill="1"/>
    <xf numFmtId="0" fontId="3" fillId="0" borderId="0" xfId="1" applyFill="1" applyAlignment="1">
      <alignment horizontal="right"/>
    </xf>
    <xf numFmtId="0" fontId="3" fillId="0" borderId="0" xfId="1" applyFont="1" applyFill="1"/>
    <xf numFmtId="0" fontId="3" fillId="0" borderId="0" xfId="1" applyFont="1"/>
    <xf numFmtId="0" fontId="0" fillId="0" borderId="0" xfId="2" quotePrefix="1" applyFont="1" applyFill="1" applyAlignment="1" applyProtection="1">
      <alignment horizontal="left"/>
    </xf>
    <xf numFmtId="0" fontId="3" fillId="0" borderId="0" xfId="2" applyFont="1" applyFill="1" applyAlignment="1" applyProtection="1"/>
    <xf numFmtId="0" fontId="3" fillId="0" borderId="0" xfId="2" quotePrefix="1" applyFont="1" applyFill="1" applyAlignment="1" applyProtection="1">
      <alignment horizontal="left"/>
    </xf>
    <xf numFmtId="164" fontId="3" fillId="0" borderId="0" xfId="1" applyNumberFormat="1"/>
    <xf numFmtId="2" fontId="3" fillId="0" borderId="0" xfId="1" applyNumberFormat="1"/>
    <xf numFmtId="1" fontId="3" fillId="0" borderId="0" xfId="1" applyNumberFormat="1" applyFill="1"/>
    <xf numFmtId="3" fontId="7" fillId="0" borderId="0" xfId="1" applyNumberFormat="1" applyFont="1" applyFill="1" applyAlignment="1">
      <alignment horizontal="left" vertical="top" wrapText="1" indent="1"/>
    </xf>
    <xf numFmtId="0" fontId="3" fillId="0" borderId="0" xfId="1" applyFont="1" applyAlignment="1">
      <alignment horizontal="right"/>
    </xf>
    <xf numFmtId="0" fontId="3" fillId="0" borderId="0" xfId="1" applyAlignment="1">
      <alignment horizontal="left" wrapText="1" indent="1"/>
    </xf>
    <xf numFmtId="0" fontId="3" fillId="0" borderId="0" xfId="1" applyAlignment="1">
      <alignment horizontal="left" indent="2"/>
    </xf>
    <xf numFmtId="0" fontId="3" fillId="0" borderId="0" xfId="1" applyNumberFormat="1"/>
    <xf numFmtId="0" fontId="8" fillId="0" borderId="0" xfId="0" applyFont="1"/>
    <xf numFmtId="0" fontId="2" fillId="0" borderId="1" xfId="0" applyFont="1" applyBorder="1"/>
    <xf numFmtId="0" fontId="2" fillId="0" borderId="0" xfId="0" applyFont="1" applyBorder="1"/>
    <xf numFmtId="0" fontId="9" fillId="0" borderId="0" xfId="0" applyFont="1"/>
    <xf numFmtId="1" fontId="0" fillId="0" borderId="0" xfId="0" applyNumberForma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.140625" defaultRowHeight="12.75"/>
  <cols>
    <col min="1" max="1" width="9.140625" style="1"/>
    <col min="2" max="2" width="63.7109375" style="1" customWidth="1"/>
    <col min="3" max="3" width="9.140625" style="1" customWidth="1"/>
    <col min="4" max="14" width="10.85546875" style="1" bestFit="1" customWidth="1"/>
    <col min="15" max="15" width="9.140625" style="1" customWidth="1"/>
    <col min="16" max="16" width="9.28515625" style="1" bestFit="1" customWidth="1"/>
    <col min="17" max="17" width="9.42578125" style="1" bestFit="1" customWidth="1"/>
    <col min="18" max="19" width="9.28515625" style="1" bestFit="1" customWidth="1"/>
    <col min="20" max="21" width="9.140625" style="1"/>
    <col min="22" max="23" width="9.28515625" style="1" bestFit="1" customWidth="1"/>
    <col min="24" max="16384" width="9.140625" style="1"/>
  </cols>
  <sheetData>
    <row r="1" spans="1:41">
      <c r="A1" s="2" t="s">
        <v>0</v>
      </c>
      <c r="B1" s="2" t="s">
        <v>1</v>
      </c>
      <c r="C1" s="2">
        <v>1997</v>
      </c>
      <c r="D1" s="12">
        <v>1998</v>
      </c>
      <c r="E1" s="12">
        <v>1999</v>
      </c>
      <c r="F1" s="12">
        <v>2000</v>
      </c>
      <c r="G1" s="1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12">
        <v>2008</v>
      </c>
      <c r="O1" s="2">
        <v>2009</v>
      </c>
      <c r="P1" s="2">
        <v>2010</v>
      </c>
      <c r="Q1" s="2">
        <v>2011</v>
      </c>
      <c r="R1" s="12">
        <v>2012</v>
      </c>
      <c r="S1" s="12">
        <v>2013</v>
      </c>
      <c r="T1" s="12"/>
      <c r="U1" s="2"/>
      <c r="V1" s="2"/>
      <c r="W1" s="2"/>
      <c r="X1" s="2"/>
      <c r="Y1" s="2"/>
      <c r="Z1" s="2"/>
      <c r="AA1" s="12"/>
      <c r="AB1" s="2"/>
      <c r="AD1" s="12"/>
      <c r="AE1" s="12"/>
      <c r="AF1" s="12"/>
      <c r="AG1" s="12"/>
      <c r="AH1" s="2"/>
      <c r="AI1" s="2"/>
      <c r="AJ1" s="2"/>
      <c r="AK1" s="2"/>
      <c r="AL1" s="2"/>
      <c r="AM1" s="2"/>
      <c r="AN1" s="12"/>
      <c r="AO1" s="2"/>
    </row>
    <row r="2" spans="1:41">
      <c r="A2" s="2" t="s">
        <v>2</v>
      </c>
      <c r="D2" s="13"/>
      <c r="E2" s="13"/>
      <c r="F2" s="13"/>
      <c r="M2" s="13"/>
    </row>
    <row r="3" spans="1:41">
      <c r="A3" s="1" t="s">
        <v>3</v>
      </c>
      <c r="B3" s="1" t="s">
        <v>4</v>
      </c>
      <c r="C3" s="4">
        <v>4719086</v>
      </c>
      <c r="D3" s="4">
        <v>5082389</v>
      </c>
      <c r="E3" s="4">
        <v>5417480</v>
      </c>
      <c r="F3" s="4">
        <v>5863145</v>
      </c>
      <c r="G3" s="4">
        <v>6053751</v>
      </c>
      <c r="H3" s="4">
        <v>6149709</v>
      </c>
      <c r="I3" s="4">
        <v>6372704</v>
      </c>
      <c r="J3" s="4">
        <v>6748777</v>
      </c>
      <c r="K3" s="4">
        <v>7097916</v>
      </c>
      <c r="L3" s="4">
        <v>7513696</v>
      </c>
      <c r="M3" s="4">
        <v>7908768</v>
      </c>
      <c r="N3" s="4">
        <v>8089957</v>
      </c>
      <c r="O3" s="1">
        <v>7795654</v>
      </c>
      <c r="P3" s="1">
        <v>7969481</v>
      </c>
      <c r="Q3" s="1">
        <v>8277111</v>
      </c>
      <c r="R3" s="1">
        <v>8614945</v>
      </c>
      <c r="S3" s="1">
        <v>8853634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>
      <c r="A4" s="1" t="s">
        <v>3</v>
      </c>
      <c r="B4" s="14" t="s">
        <v>5</v>
      </c>
      <c r="C4" s="4">
        <v>3823486</v>
      </c>
      <c r="D4" s="4">
        <v>4146920</v>
      </c>
      <c r="E4" s="4">
        <v>4429103</v>
      </c>
      <c r="F4" s="4">
        <v>4811250</v>
      </c>
      <c r="G4" s="4">
        <v>4934346</v>
      </c>
      <c r="H4" s="4">
        <v>4958067</v>
      </c>
      <c r="I4" s="4">
        <v>5106160</v>
      </c>
      <c r="J4" s="4">
        <v>5405910</v>
      </c>
      <c r="K4" s="4">
        <v>5693783</v>
      </c>
      <c r="L4" s="4">
        <v>6047461</v>
      </c>
      <c r="M4" s="4">
        <v>6367782</v>
      </c>
      <c r="N4" s="4">
        <v>6472467</v>
      </c>
      <c r="O4" s="1">
        <v>6129493</v>
      </c>
      <c r="P4" s="1">
        <v>6246007</v>
      </c>
      <c r="Q4" s="1">
        <v>6539969</v>
      </c>
      <c r="R4" s="1">
        <v>6871902</v>
      </c>
      <c r="S4" s="1">
        <v>7094310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>
      <c r="A5" s="1" t="s">
        <v>3</v>
      </c>
      <c r="B5" s="14" t="s">
        <v>6</v>
      </c>
      <c r="C5" s="4">
        <v>26613</v>
      </c>
      <c r="D5" s="4">
        <v>27922</v>
      </c>
      <c r="E5" s="4">
        <v>29574</v>
      </c>
      <c r="F5" s="4">
        <v>30274</v>
      </c>
      <c r="G5" s="4">
        <v>31373</v>
      </c>
      <c r="H5" s="4">
        <v>31656</v>
      </c>
      <c r="I5" s="4">
        <v>31661</v>
      </c>
      <c r="J5" s="4">
        <v>34954</v>
      </c>
      <c r="K5" s="4">
        <v>34668</v>
      </c>
      <c r="L5" s="4">
        <v>38033</v>
      </c>
      <c r="M5" s="4">
        <v>41498</v>
      </c>
      <c r="N5" s="4">
        <v>42180</v>
      </c>
      <c r="O5" s="1">
        <v>42249</v>
      </c>
      <c r="P5" s="1">
        <v>41352</v>
      </c>
      <c r="Q5" s="1">
        <v>41035</v>
      </c>
      <c r="R5" s="1">
        <v>47401</v>
      </c>
      <c r="S5" s="1">
        <v>50616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>
      <c r="A6" s="1" t="s">
        <v>3</v>
      </c>
      <c r="B6" s="14" t="s">
        <v>7</v>
      </c>
      <c r="C6" s="4">
        <v>17143</v>
      </c>
      <c r="D6" s="4">
        <v>18213</v>
      </c>
      <c r="E6" s="4">
        <v>18908</v>
      </c>
      <c r="F6" s="4">
        <v>19718</v>
      </c>
      <c r="G6" s="4">
        <v>20877</v>
      </c>
      <c r="H6" s="4">
        <v>20789</v>
      </c>
      <c r="I6" s="4">
        <v>20488</v>
      </c>
      <c r="J6" s="4">
        <v>22179</v>
      </c>
      <c r="K6" s="4">
        <v>22033</v>
      </c>
      <c r="L6" s="4">
        <v>21886</v>
      </c>
      <c r="M6" s="4">
        <v>25013</v>
      </c>
      <c r="N6" s="15">
        <v>25728</v>
      </c>
      <c r="O6" s="1">
        <v>25616</v>
      </c>
      <c r="P6" s="1">
        <v>24173</v>
      </c>
      <c r="Q6" s="1">
        <v>22837</v>
      </c>
      <c r="R6" s="1">
        <v>27584</v>
      </c>
      <c r="S6" s="1">
        <v>30465</v>
      </c>
      <c r="AB6" s="15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>
      <c r="A7" s="1" t="s">
        <v>3</v>
      </c>
      <c r="B7" s="14" t="s">
        <v>8</v>
      </c>
      <c r="C7" s="4">
        <v>9470</v>
      </c>
      <c r="D7" s="4">
        <v>9709</v>
      </c>
      <c r="E7" s="4">
        <v>10666</v>
      </c>
      <c r="F7" s="4">
        <v>10556</v>
      </c>
      <c r="G7" s="4">
        <v>10496</v>
      </c>
      <c r="H7" s="4">
        <v>10867</v>
      </c>
      <c r="I7" s="4">
        <v>11173</v>
      </c>
      <c r="J7" s="4">
        <v>12775</v>
      </c>
      <c r="K7" s="4">
        <v>12635</v>
      </c>
      <c r="L7" s="4">
        <v>16148</v>
      </c>
      <c r="M7" s="4">
        <v>16486</v>
      </c>
      <c r="N7" s="15">
        <v>16453</v>
      </c>
      <c r="O7" s="1">
        <v>16633</v>
      </c>
      <c r="P7" s="1">
        <v>17179</v>
      </c>
      <c r="Q7" s="1">
        <v>18198</v>
      </c>
      <c r="R7" s="1">
        <v>19817</v>
      </c>
      <c r="S7" s="1">
        <v>20151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>
      <c r="A8" s="1" t="s">
        <v>3</v>
      </c>
      <c r="B8" s="14" t="s">
        <v>9</v>
      </c>
      <c r="C8" s="4">
        <v>35121</v>
      </c>
      <c r="D8" s="4">
        <v>35866</v>
      </c>
      <c r="E8" s="4">
        <v>34789</v>
      </c>
      <c r="F8" s="4">
        <v>35992</v>
      </c>
      <c r="G8" s="4">
        <v>38611</v>
      </c>
      <c r="H8" s="4">
        <v>35731</v>
      </c>
      <c r="I8" s="4">
        <v>37080</v>
      </c>
      <c r="J8" s="4">
        <v>41466</v>
      </c>
      <c r="K8" s="4">
        <v>47133</v>
      </c>
      <c r="L8" s="4">
        <v>56974</v>
      </c>
      <c r="M8" s="4">
        <v>62673</v>
      </c>
      <c r="N8" s="4">
        <v>72780</v>
      </c>
      <c r="O8" s="1">
        <v>64690</v>
      </c>
      <c r="P8" s="1">
        <v>69142</v>
      </c>
      <c r="Q8" s="1">
        <v>80257</v>
      </c>
      <c r="R8" s="1">
        <v>90056</v>
      </c>
      <c r="S8" s="1">
        <v>92833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>
      <c r="A9" s="1" t="s">
        <v>3</v>
      </c>
      <c r="B9" s="14" t="s">
        <v>10</v>
      </c>
      <c r="C9" s="4">
        <v>12295</v>
      </c>
      <c r="D9" s="4">
        <v>12344</v>
      </c>
      <c r="E9" s="4">
        <v>12338</v>
      </c>
      <c r="F9" s="4">
        <v>13358</v>
      </c>
      <c r="G9" s="4">
        <v>14096</v>
      </c>
      <c r="H9" s="4">
        <v>13240</v>
      </c>
      <c r="I9" s="4">
        <v>13640</v>
      </c>
      <c r="J9" s="4">
        <v>15562</v>
      </c>
      <c r="K9" s="4">
        <v>17181</v>
      </c>
      <c r="L9" s="4">
        <v>20894</v>
      </c>
      <c r="M9" s="4">
        <v>22573</v>
      </c>
      <c r="N9" s="15">
        <v>27287</v>
      </c>
      <c r="O9" s="1">
        <v>25873</v>
      </c>
      <c r="P9" s="1">
        <v>27593</v>
      </c>
      <c r="Q9" s="1">
        <v>30643</v>
      </c>
      <c r="R9" s="1">
        <v>34653</v>
      </c>
      <c r="S9" s="1">
        <v>35971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1" t="s">
        <v>3</v>
      </c>
      <c r="B10" s="14" t="s">
        <v>11</v>
      </c>
      <c r="C10" s="4">
        <v>13837</v>
      </c>
      <c r="D10" s="4">
        <v>14066</v>
      </c>
      <c r="E10" s="4">
        <v>13638</v>
      </c>
      <c r="F10" s="4">
        <v>13117</v>
      </c>
      <c r="G10" s="4">
        <v>13240</v>
      </c>
      <c r="H10" s="4">
        <v>12355</v>
      </c>
      <c r="I10" s="4">
        <v>12510</v>
      </c>
      <c r="J10" s="4">
        <v>13451</v>
      </c>
      <c r="K10" s="4">
        <v>14370</v>
      </c>
      <c r="L10" s="4">
        <v>15759</v>
      </c>
      <c r="M10" s="4">
        <v>16259</v>
      </c>
      <c r="N10" s="15">
        <v>17524</v>
      </c>
      <c r="O10" s="1">
        <v>16017</v>
      </c>
      <c r="P10" s="1">
        <v>16777</v>
      </c>
      <c r="Q10" s="1">
        <v>18209</v>
      </c>
      <c r="R10" s="1">
        <v>18804</v>
      </c>
      <c r="S10" s="1">
        <v>18482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1" t="s">
        <v>3</v>
      </c>
      <c r="B11" s="14" t="s">
        <v>12</v>
      </c>
      <c r="C11" s="4">
        <v>8989</v>
      </c>
      <c r="D11" s="4">
        <v>9456</v>
      </c>
      <c r="E11" s="4">
        <v>8813</v>
      </c>
      <c r="F11" s="4">
        <v>9517</v>
      </c>
      <c r="G11" s="4">
        <v>11275</v>
      </c>
      <c r="H11" s="4">
        <v>10135</v>
      </c>
      <c r="I11" s="4">
        <v>10930</v>
      </c>
      <c r="J11" s="4">
        <v>12453</v>
      </c>
      <c r="K11" s="4">
        <v>15582</v>
      </c>
      <c r="L11" s="4">
        <v>20321</v>
      </c>
      <c r="M11" s="4">
        <v>23841</v>
      </c>
      <c r="N11" s="15">
        <v>27968</v>
      </c>
      <c r="O11" s="1">
        <v>22800</v>
      </c>
      <c r="P11" s="1">
        <v>24772</v>
      </c>
      <c r="Q11" s="1">
        <v>31406</v>
      </c>
      <c r="R11" s="1">
        <v>36600</v>
      </c>
      <c r="S11" s="1">
        <v>38380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1" t="s">
        <v>3</v>
      </c>
      <c r="B12" s="14" t="s">
        <v>13</v>
      </c>
      <c r="C12" s="4">
        <v>42111</v>
      </c>
      <c r="D12" s="4">
        <v>43092</v>
      </c>
      <c r="E12" s="4">
        <v>47188</v>
      </c>
      <c r="F12" s="4">
        <v>50214</v>
      </c>
      <c r="G12" s="4">
        <v>53904</v>
      </c>
      <c r="H12" s="4">
        <v>54653</v>
      </c>
      <c r="I12" s="4">
        <v>52916</v>
      </c>
      <c r="J12" s="4">
        <v>55608</v>
      </c>
      <c r="K12" s="4">
        <v>56111</v>
      </c>
      <c r="L12" s="4">
        <v>60888</v>
      </c>
      <c r="M12" s="4">
        <v>63089</v>
      </c>
      <c r="N12" s="4">
        <v>66298</v>
      </c>
      <c r="O12" s="1">
        <v>66840</v>
      </c>
      <c r="P12" s="1">
        <v>67633</v>
      </c>
      <c r="Q12" s="1">
        <v>71193</v>
      </c>
      <c r="R12" s="1">
        <v>70092</v>
      </c>
      <c r="S12" s="1">
        <v>72568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1" t="s">
        <v>3</v>
      </c>
      <c r="B13" s="14" t="s">
        <v>14</v>
      </c>
      <c r="C13" s="4">
        <v>228596</v>
      </c>
      <c r="D13" s="4">
        <v>252934</v>
      </c>
      <c r="E13" s="4">
        <v>278146</v>
      </c>
      <c r="F13" s="4">
        <v>307581</v>
      </c>
      <c r="G13" s="4">
        <v>325403</v>
      </c>
      <c r="H13" s="4">
        <v>327032</v>
      </c>
      <c r="I13" s="4">
        <v>335721</v>
      </c>
      <c r="J13" s="4">
        <v>357933</v>
      </c>
      <c r="K13" s="4">
        <v>387464</v>
      </c>
      <c r="L13" s="4">
        <v>421439</v>
      </c>
      <c r="M13" s="4">
        <v>439767</v>
      </c>
      <c r="N13" s="4">
        <v>433348</v>
      </c>
      <c r="O13" s="1">
        <v>369123</v>
      </c>
      <c r="P13" s="1">
        <v>344851</v>
      </c>
      <c r="Q13" s="1">
        <v>348942</v>
      </c>
      <c r="R13" s="1">
        <v>368310</v>
      </c>
      <c r="S13" s="1">
        <v>390384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1" t="s">
        <v>3</v>
      </c>
      <c r="B14" s="14" t="s">
        <v>15</v>
      </c>
      <c r="C14" s="4">
        <v>788975</v>
      </c>
      <c r="D14" s="4">
        <v>834443</v>
      </c>
      <c r="E14" s="4">
        <v>870204</v>
      </c>
      <c r="F14" s="4">
        <v>918025</v>
      </c>
      <c r="G14" s="4">
        <v>881901</v>
      </c>
      <c r="H14" s="4">
        <v>846950</v>
      </c>
      <c r="I14" s="4">
        <v>847444</v>
      </c>
      <c r="J14" s="4">
        <v>874045</v>
      </c>
      <c r="K14" s="4">
        <v>895803</v>
      </c>
      <c r="L14" s="4">
        <v>924685</v>
      </c>
      <c r="M14" s="4">
        <v>944355</v>
      </c>
      <c r="N14" s="4">
        <v>932602</v>
      </c>
      <c r="O14" s="1">
        <v>836018</v>
      </c>
      <c r="P14" s="1">
        <v>847866</v>
      </c>
      <c r="Q14" s="1">
        <v>883445</v>
      </c>
      <c r="R14" s="1">
        <v>918056</v>
      </c>
      <c r="S14" s="1">
        <v>932479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1" t="s">
        <v>3</v>
      </c>
      <c r="B15" s="14" t="s">
        <v>16</v>
      </c>
      <c r="C15" s="4">
        <v>514616</v>
      </c>
      <c r="D15" s="4">
        <v>549537</v>
      </c>
      <c r="E15" s="4">
        <v>576748</v>
      </c>
      <c r="F15" s="4">
        <v>615870</v>
      </c>
      <c r="G15" s="4">
        <v>582760</v>
      </c>
      <c r="H15" s="4">
        <v>553159</v>
      </c>
      <c r="I15" s="4">
        <v>549959</v>
      </c>
      <c r="J15" s="4">
        <v>573407</v>
      </c>
      <c r="K15" s="4">
        <v>590549</v>
      </c>
      <c r="L15" s="4">
        <v>615633</v>
      </c>
      <c r="M15" s="4">
        <v>628173</v>
      </c>
      <c r="N15" s="4">
        <v>616226</v>
      </c>
      <c r="O15" s="1">
        <v>540088</v>
      </c>
      <c r="P15" s="1">
        <v>546966</v>
      </c>
      <c r="Q15" s="1">
        <v>579692</v>
      </c>
      <c r="R15" s="1">
        <v>604743</v>
      </c>
      <c r="S15" s="1">
        <v>613122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1" t="s">
        <v>3</v>
      </c>
      <c r="B16" s="14" t="s">
        <v>17</v>
      </c>
      <c r="C16" s="4">
        <v>19184</v>
      </c>
      <c r="D16" s="4">
        <v>20456</v>
      </c>
      <c r="E16" s="4">
        <v>21716</v>
      </c>
      <c r="F16" s="4">
        <v>22190</v>
      </c>
      <c r="G16" s="4">
        <v>21577</v>
      </c>
      <c r="H16" s="4">
        <v>21532</v>
      </c>
      <c r="I16" s="4">
        <v>21747</v>
      </c>
      <c r="J16" s="4">
        <v>23241</v>
      </c>
      <c r="K16" s="4">
        <v>24822</v>
      </c>
      <c r="L16" s="4">
        <v>24818</v>
      </c>
      <c r="M16" s="4">
        <v>23600</v>
      </c>
      <c r="N16" s="15">
        <v>21235</v>
      </c>
      <c r="O16" s="1">
        <v>16317</v>
      </c>
      <c r="P16" s="1">
        <v>15857</v>
      </c>
      <c r="Q16" s="1">
        <v>16268</v>
      </c>
      <c r="R16" s="1">
        <v>16690</v>
      </c>
      <c r="S16" s="1">
        <v>17737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>
      <c r="A17" s="1" t="s">
        <v>3</v>
      </c>
      <c r="B17" s="14" t="s">
        <v>18</v>
      </c>
      <c r="C17" s="4">
        <v>22082</v>
      </c>
      <c r="D17" s="4">
        <v>23369</v>
      </c>
      <c r="E17" s="4">
        <v>24557</v>
      </c>
      <c r="F17" s="4">
        <v>26049</v>
      </c>
      <c r="G17" s="4">
        <v>26171</v>
      </c>
      <c r="H17" s="4">
        <v>25873</v>
      </c>
      <c r="I17" s="4">
        <v>25902</v>
      </c>
      <c r="J17" s="4">
        <v>26682</v>
      </c>
      <c r="K17" s="4">
        <v>28176</v>
      </c>
      <c r="L17" s="4">
        <v>29254</v>
      </c>
      <c r="M17" s="4">
        <v>29684</v>
      </c>
      <c r="N17" s="15">
        <v>27777</v>
      </c>
      <c r="O17" s="1">
        <v>22712</v>
      </c>
      <c r="P17" s="1">
        <v>22321</v>
      </c>
      <c r="Q17" s="1">
        <v>22696</v>
      </c>
      <c r="R17" s="1">
        <v>23482</v>
      </c>
      <c r="S17" s="1">
        <v>24198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>
      <c r="A18" s="1" t="s">
        <v>3</v>
      </c>
      <c r="B18" s="14" t="s">
        <v>19</v>
      </c>
      <c r="C18" s="4">
        <v>32433</v>
      </c>
      <c r="D18" s="4">
        <v>33266</v>
      </c>
      <c r="E18" s="4">
        <v>33679</v>
      </c>
      <c r="F18" s="4">
        <v>34422</v>
      </c>
      <c r="G18" s="4">
        <v>31666</v>
      </c>
      <c r="H18" s="4">
        <v>29306</v>
      </c>
      <c r="I18" s="4">
        <v>28556</v>
      </c>
      <c r="J18" s="4">
        <v>30027</v>
      </c>
      <c r="K18" s="4">
        <v>30685</v>
      </c>
      <c r="L18" s="4">
        <v>31982</v>
      </c>
      <c r="M18" s="4">
        <v>32497</v>
      </c>
      <c r="N18" s="15">
        <v>33007</v>
      </c>
      <c r="O18" s="1">
        <v>25598</v>
      </c>
      <c r="P18" s="1">
        <v>26681</v>
      </c>
      <c r="Q18" s="1">
        <v>29689</v>
      </c>
      <c r="R18" s="1">
        <v>31251</v>
      </c>
      <c r="S18" s="1">
        <v>31206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1" t="s">
        <v>3</v>
      </c>
      <c r="B19" s="14" t="s">
        <v>20</v>
      </c>
      <c r="C19" s="4">
        <v>70801</v>
      </c>
      <c r="D19" s="4">
        <v>74259</v>
      </c>
      <c r="E19" s="4">
        <v>76190</v>
      </c>
      <c r="F19" s="4">
        <v>80195</v>
      </c>
      <c r="G19" s="4">
        <v>77112</v>
      </c>
      <c r="H19" s="4">
        <v>74062</v>
      </c>
      <c r="I19" s="4">
        <v>73464</v>
      </c>
      <c r="J19" s="4">
        <v>77141</v>
      </c>
      <c r="K19" s="4">
        <v>81034</v>
      </c>
      <c r="L19" s="4">
        <v>85399</v>
      </c>
      <c r="M19" s="4">
        <v>88903</v>
      </c>
      <c r="N19" s="15">
        <v>90489</v>
      </c>
      <c r="O19" s="1">
        <v>77518</v>
      </c>
      <c r="P19" s="1">
        <v>77956</v>
      </c>
      <c r="Q19" s="1">
        <v>83984</v>
      </c>
      <c r="R19" s="1">
        <v>90090</v>
      </c>
      <c r="S19" s="1">
        <v>91244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>
      <c r="A20" s="1" t="s">
        <v>3</v>
      </c>
      <c r="B20" s="14" t="s">
        <v>21</v>
      </c>
      <c r="C20" s="4">
        <v>72354</v>
      </c>
      <c r="D20" s="4">
        <v>74947</v>
      </c>
      <c r="E20" s="4">
        <v>76056</v>
      </c>
      <c r="F20" s="4">
        <v>80170</v>
      </c>
      <c r="G20" s="4">
        <v>74924</v>
      </c>
      <c r="H20" s="4">
        <v>69544</v>
      </c>
      <c r="I20" s="4">
        <v>68656</v>
      </c>
      <c r="J20" s="4">
        <v>71810</v>
      </c>
      <c r="K20" s="4">
        <v>75417</v>
      </c>
      <c r="L20" s="4">
        <v>79313</v>
      </c>
      <c r="M20" s="4">
        <v>82795</v>
      </c>
      <c r="N20" s="15">
        <v>84198</v>
      </c>
      <c r="O20" s="1">
        <v>73950</v>
      </c>
      <c r="P20" s="1">
        <v>75166</v>
      </c>
      <c r="Q20" s="1">
        <v>83266</v>
      </c>
      <c r="R20" s="1">
        <v>87942</v>
      </c>
      <c r="S20" s="1">
        <v>88151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>
      <c r="A21" s="1" t="s">
        <v>3</v>
      </c>
      <c r="B21" s="14" t="s">
        <v>22</v>
      </c>
      <c r="C21" s="4">
        <v>109731</v>
      </c>
      <c r="D21" s="4">
        <v>118402</v>
      </c>
      <c r="E21" s="4">
        <v>128596</v>
      </c>
      <c r="F21" s="4">
        <v>149631</v>
      </c>
      <c r="G21" s="4">
        <v>136219</v>
      </c>
      <c r="H21" s="4">
        <v>120011</v>
      </c>
      <c r="I21" s="4">
        <v>115796</v>
      </c>
      <c r="J21" s="4">
        <v>119584</v>
      </c>
      <c r="K21" s="4">
        <v>123147</v>
      </c>
      <c r="L21" s="4">
        <v>129609</v>
      </c>
      <c r="M21" s="4">
        <v>131838</v>
      </c>
      <c r="N21" s="15">
        <v>128174</v>
      </c>
      <c r="O21" s="1">
        <v>118625</v>
      </c>
      <c r="P21" s="1">
        <v>123453</v>
      </c>
      <c r="Q21" s="1">
        <v>128762</v>
      </c>
      <c r="R21" s="1">
        <v>130819</v>
      </c>
      <c r="S21" s="1">
        <v>128810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s="1" t="s">
        <v>3</v>
      </c>
      <c r="B22" s="14" t="s">
        <v>23</v>
      </c>
      <c r="C22" s="4">
        <v>27007</v>
      </c>
      <c r="D22" s="4">
        <v>28107</v>
      </c>
      <c r="E22" s="4">
        <v>29501</v>
      </c>
      <c r="F22" s="4">
        <v>31274</v>
      </c>
      <c r="G22" s="4">
        <v>30044</v>
      </c>
      <c r="H22" s="4">
        <v>28027</v>
      </c>
      <c r="I22" s="4">
        <v>27693</v>
      </c>
      <c r="J22" s="4">
        <v>28545</v>
      </c>
      <c r="K22" s="4">
        <v>29087</v>
      </c>
      <c r="L22" s="4">
        <v>30297</v>
      </c>
      <c r="M22" s="4">
        <v>31037</v>
      </c>
      <c r="N22" s="15">
        <v>30870</v>
      </c>
      <c r="O22" s="1">
        <v>28569</v>
      </c>
      <c r="P22" s="1">
        <v>29182</v>
      </c>
      <c r="Q22" s="1">
        <v>30625</v>
      </c>
      <c r="R22" s="1">
        <v>31814</v>
      </c>
      <c r="S22" s="1">
        <v>32497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>
      <c r="A23" s="1" t="s">
        <v>3</v>
      </c>
      <c r="B23" s="14" t="s">
        <v>24</v>
      </c>
      <c r="C23" s="4">
        <v>63329</v>
      </c>
      <c r="D23" s="4">
        <v>71421</v>
      </c>
      <c r="E23" s="4">
        <v>77205</v>
      </c>
      <c r="F23" s="4">
        <v>80210</v>
      </c>
      <c r="G23" s="4">
        <v>73361</v>
      </c>
      <c r="H23" s="4">
        <v>74489</v>
      </c>
      <c r="I23" s="4">
        <v>76389</v>
      </c>
      <c r="J23" s="4">
        <v>76958</v>
      </c>
      <c r="K23" s="4">
        <v>76104</v>
      </c>
      <c r="L23" s="4">
        <v>76195</v>
      </c>
      <c r="M23" s="4">
        <v>73253</v>
      </c>
      <c r="N23" s="15">
        <v>64475</v>
      </c>
      <c r="O23" s="1">
        <v>48767</v>
      </c>
      <c r="P23" s="1">
        <v>49353</v>
      </c>
      <c r="Q23" s="1">
        <v>53411</v>
      </c>
      <c r="R23" s="1">
        <v>57425</v>
      </c>
      <c r="S23" s="1">
        <v>59843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>
      <c r="A24" s="1" t="s">
        <v>3</v>
      </c>
      <c r="B24" s="14" t="s">
        <v>25</v>
      </c>
      <c r="C24" s="4">
        <v>46559</v>
      </c>
      <c r="D24" s="4">
        <v>49954</v>
      </c>
      <c r="E24" s="4">
        <v>50967</v>
      </c>
      <c r="F24" s="4">
        <v>50461</v>
      </c>
      <c r="G24" s="4">
        <v>51390</v>
      </c>
      <c r="H24" s="4">
        <v>50768</v>
      </c>
      <c r="I24" s="4">
        <v>51054</v>
      </c>
      <c r="J24" s="4">
        <v>56061</v>
      </c>
      <c r="K24" s="4">
        <v>57098</v>
      </c>
      <c r="L24" s="4">
        <v>61789</v>
      </c>
      <c r="M24" s="4">
        <v>65778</v>
      </c>
      <c r="N24" s="15">
        <v>68294</v>
      </c>
      <c r="O24" s="1">
        <v>66797</v>
      </c>
      <c r="P24" s="1">
        <v>66496</v>
      </c>
      <c r="Q24" s="1">
        <v>69230</v>
      </c>
      <c r="R24" s="1">
        <v>71739</v>
      </c>
      <c r="S24" s="1">
        <v>74059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A25" s="1" t="s">
        <v>3</v>
      </c>
      <c r="B25" s="14" t="s">
        <v>26</v>
      </c>
      <c r="C25" s="4">
        <v>19649</v>
      </c>
      <c r="D25" s="4">
        <v>21261</v>
      </c>
      <c r="E25" s="4">
        <v>22711</v>
      </c>
      <c r="F25" s="4">
        <v>23926</v>
      </c>
      <c r="G25" s="4">
        <v>22919</v>
      </c>
      <c r="H25" s="4">
        <v>22468</v>
      </c>
      <c r="I25" s="4">
        <v>22347</v>
      </c>
      <c r="J25" s="4">
        <v>23212</v>
      </c>
      <c r="K25" s="4">
        <v>23590</v>
      </c>
      <c r="L25" s="4">
        <v>23985</v>
      </c>
      <c r="M25" s="4">
        <v>23775</v>
      </c>
      <c r="N25" s="15">
        <v>22170</v>
      </c>
      <c r="O25" s="1">
        <v>17720</v>
      </c>
      <c r="P25" s="1">
        <v>16697</v>
      </c>
      <c r="Q25" s="1">
        <v>16854</v>
      </c>
      <c r="R25" s="1">
        <v>17304</v>
      </c>
      <c r="S25" s="1">
        <v>17896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 s="1" t="s">
        <v>3</v>
      </c>
      <c r="B26" s="14" t="s">
        <v>27</v>
      </c>
      <c r="C26" s="4">
        <v>31485</v>
      </c>
      <c r="D26" s="4">
        <v>34094</v>
      </c>
      <c r="E26" s="4">
        <v>35571</v>
      </c>
      <c r="F26" s="4">
        <v>37341</v>
      </c>
      <c r="G26" s="4">
        <v>37378</v>
      </c>
      <c r="H26" s="4">
        <v>37078</v>
      </c>
      <c r="I26" s="4">
        <v>38354</v>
      </c>
      <c r="J26" s="4">
        <v>40147</v>
      </c>
      <c r="K26" s="4">
        <v>41390</v>
      </c>
      <c r="L26" s="4">
        <v>42993</v>
      </c>
      <c r="M26" s="4">
        <v>45014</v>
      </c>
      <c r="N26" s="15">
        <v>45538</v>
      </c>
      <c r="O26" s="1">
        <v>43517</v>
      </c>
      <c r="P26" s="1">
        <v>43806</v>
      </c>
      <c r="Q26" s="1">
        <v>44907</v>
      </c>
      <c r="R26" s="1">
        <v>46185</v>
      </c>
      <c r="S26" s="1">
        <v>47480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>
      <c r="A27" s="1" t="s">
        <v>3</v>
      </c>
      <c r="B27" s="14" t="s">
        <v>28</v>
      </c>
      <c r="C27" s="4">
        <v>274359</v>
      </c>
      <c r="D27" s="4">
        <v>284906</v>
      </c>
      <c r="E27" s="4">
        <v>293456</v>
      </c>
      <c r="F27" s="4">
        <v>302155</v>
      </c>
      <c r="G27" s="4">
        <v>299141</v>
      </c>
      <c r="H27" s="4">
        <v>293791</v>
      </c>
      <c r="I27" s="4">
        <v>297485</v>
      </c>
      <c r="J27" s="4">
        <v>300638</v>
      </c>
      <c r="K27" s="4">
        <v>305254</v>
      </c>
      <c r="L27" s="4">
        <v>309052</v>
      </c>
      <c r="M27" s="4">
        <v>316183</v>
      </c>
      <c r="N27" s="4">
        <v>316376</v>
      </c>
      <c r="O27" s="1">
        <v>295930</v>
      </c>
      <c r="P27" s="1">
        <v>300899</v>
      </c>
      <c r="Q27" s="1">
        <v>303753</v>
      </c>
      <c r="R27" s="1">
        <v>313313</v>
      </c>
      <c r="S27" s="1">
        <v>319358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>
      <c r="A28" s="1" t="s">
        <v>3</v>
      </c>
      <c r="B28" s="14" t="s">
        <v>29</v>
      </c>
      <c r="C28" s="4">
        <v>62596</v>
      </c>
      <c r="D28" s="4">
        <v>66630</v>
      </c>
      <c r="E28" s="4">
        <v>69389</v>
      </c>
      <c r="F28" s="4">
        <v>71893</v>
      </c>
      <c r="G28" s="4">
        <v>73543</v>
      </c>
      <c r="H28" s="4">
        <v>74826</v>
      </c>
      <c r="I28" s="4">
        <v>77591</v>
      </c>
      <c r="J28" s="4">
        <v>78908</v>
      </c>
      <c r="K28" s="4">
        <v>79910</v>
      </c>
      <c r="L28" s="4">
        <v>81190</v>
      </c>
      <c r="M28" s="4">
        <v>84276</v>
      </c>
      <c r="N28" s="15">
        <v>86057</v>
      </c>
      <c r="O28" s="1">
        <v>85509</v>
      </c>
      <c r="P28" s="1">
        <v>88150</v>
      </c>
      <c r="Q28" s="1">
        <v>88098</v>
      </c>
      <c r="R28" s="1">
        <v>92107</v>
      </c>
      <c r="S28" s="1">
        <v>94411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>
      <c r="A29" s="1" t="s">
        <v>3</v>
      </c>
      <c r="B29" s="14" t="s">
        <v>30</v>
      </c>
      <c r="C29" s="4">
        <v>20287</v>
      </c>
      <c r="D29" s="4">
        <v>20729</v>
      </c>
      <c r="E29" s="4">
        <v>20552</v>
      </c>
      <c r="F29" s="4">
        <v>20386</v>
      </c>
      <c r="G29" s="4">
        <v>18541</v>
      </c>
      <c r="H29" s="4">
        <v>17557</v>
      </c>
      <c r="I29" s="4">
        <v>16792</v>
      </c>
      <c r="J29" s="4">
        <v>16498</v>
      </c>
      <c r="K29" s="4">
        <v>15558</v>
      </c>
      <c r="L29" s="4">
        <v>14766</v>
      </c>
      <c r="M29" s="4">
        <v>14429</v>
      </c>
      <c r="N29" s="15">
        <v>13476</v>
      </c>
      <c r="O29" s="1">
        <v>10879</v>
      </c>
      <c r="P29" s="1">
        <v>10933</v>
      </c>
      <c r="Q29" s="1">
        <v>11011</v>
      </c>
      <c r="R29" s="1">
        <v>11215</v>
      </c>
      <c r="S29" s="1">
        <v>11481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>
      <c r="A30" s="1" t="s">
        <v>3</v>
      </c>
      <c r="B30" s="14" t="s">
        <v>31</v>
      </c>
      <c r="C30" s="4">
        <v>18056</v>
      </c>
      <c r="D30" s="4">
        <v>17793</v>
      </c>
      <c r="E30" s="4">
        <v>16587</v>
      </c>
      <c r="F30" s="4">
        <v>15874</v>
      </c>
      <c r="G30" s="4">
        <v>14395</v>
      </c>
      <c r="H30" s="4">
        <v>12731</v>
      </c>
      <c r="I30" s="4">
        <v>12057</v>
      </c>
      <c r="J30" s="4">
        <v>11884</v>
      </c>
      <c r="K30" s="4">
        <v>11309</v>
      </c>
      <c r="L30" s="4">
        <v>10965</v>
      </c>
      <c r="M30" s="4">
        <v>10651</v>
      </c>
      <c r="N30" s="15">
        <v>10450</v>
      </c>
      <c r="O30" s="1">
        <v>8585</v>
      </c>
      <c r="P30" s="1">
        <v>8380</v>
      </c>
      <c r="Q30" s="1">
        <v>8151</v>
      </c>
      <c r="R30" s="1">
        <v>8185</v>
      </c>
      <c r="S30" s="1">
        <v>8235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 s="1" t="s">
        <v>3</v>
      </c>
      <c r="B31" s="14" t="s">
        <v>32</v>
      </c>
      <c r="C31" s="4">
        <v>31656</v>
      </c>
      <c r="D31" s="4">
        <v>31893</v>
      </c>
      <c r="E31" s="4">
        <v>32706</v>
      </c>
      <c r="F31" s="4">
        <v>33240</v>
      </c>
      <c r="G31" s="4">
        <v>32608</v>
      </c>
      <c r="H31" s="4">
        <v>31974</v>
      </c>
      <c r="I31" s="4">
        <v>31813</v>
      </c>
      <c r="J31" s="4">
        <v>31305</v>
      </c>
      <c r="K31" s="4">
        <v>31297</v>
      </c>
      <c r="L31" s="4">
        <v>31079</v>
      </c>
      <c r="M31" s="4">
        <v>31378</v>
      </c>
      <c r="N31" s="15">
        <v>31216</v>
      </c>
      <c r="O31" s="1">
        <v>28472</v>
      </c>
      <c r="P31" s="1">
        <v>28902</v>
      </c>
      <c r="Q31" s="1">
        <v>29196</v>
      </c>
      <c r="R31" s="1">
        <v>29177</v>
      </c>
      <c r="S31" s="1">
        <v>29435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 s="1" t="s">
        <v>3</v>
      </c>
      <c r="B32" s="14" t="s">
        <v>33</v>
      </c>
      <c r="C32" s="4">
        <v>32053</v>
      </c>
      <c r="D32" s="4">
        <v>33419</v>
      </c>
      <c r="E32" s="4">
        <v>34283</v>
      </c>
      <c r="F32" s="4">
        <v>35198</v>
      </c>
      <c r="G32" s="4">
        <v>34321</v>
      </c>
      <c r="H32" s="4">
        <v>32706</v>
      </c>
      <c r="I32" s="4">
        <v>32162</v>
      </c>
      <c r="J32" s="4">
        <v>32271</v>
      </c>
      <c r="K32" s="4">
        <v>32634</v>
      </c>
      <c r="L32" s="4">
        <v>32975</v>
      </c>
      <c r="M32" s="4">
        <v>33337</v>
      </c>
      <c r="N32" s="15">
        <v>32255</v>
      </c>
      <c r="O32" s="1">
        <v>27257</v>
      </c>
      <c r="P32" s="1">
        <v>26066</v>
      </c>
      <c r="Q32" s="1">
        <v>25941</v>
      </c>
      <c r="R32" s="1">
        <v>25624</v>
      </c>
      <c r="S32" s="1">
        <v>25553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 s="1" t="s">
        <v>3</v>
      </c>
      <c r="B33" s="14" t="s">
        <v>34</v>
      </c>
      <c r="C33" s="4">
        <v>10586</v>
      </c>
      <c r="D33" s="4">
        <v>10656</v>
      </c>
      <c r="E33" s="4">
        <v>11065</v>
      </c>
      <c r="F33" s="4">
        <v>11084</v>
      </c>
      <c r="G33" s="4">
        <v>12081</v>
      </c>
      <c r="H33" s="4">
        <v>11224</v>
      </c>
      <c r="I33" s="4">
        <v>12151</v>
      </c>
      <c r="J33" s="4">
        <v>12512</v>
      </c>
      <c r="K33" s="4">
        <v>13452</v>
      </c>
      <c r="L33" s="4">
        <v>15607</v>
      </c>
      <c r="M33" s="4">
        <v>15772</v>
      </c>
      <c r="N33" s="15">
        <v>16349</v>
      </c>
      <c r="O33" s="1">
        <v>16465</v>
      </c>
      <c r="P33" s="1">
        <v>16450</v>
      </c>
      <c r="Q33" s="1">
        <v>16914</v>
      </c>
      <c r="R33" s="1">
        <v>18149</v>
      </c>
      <c r="S33" s="1">
        <v>17937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 s="1" t="s">
        <v>3</v>
      </c>
      <c r="B34" s="14" t="s">
        <v>35</v>
      </c>
      <c r="C34" s="4">
        <v>64476</v>
      </c>
      <c r="D34" s="4">
        <v>67012</v>
      </c>
      <c r="E34" s="4">
        <v>70098</v>
      </c>
      <c r="F34" s="4">
        <v>74173</v>
      </c>
      <c r="G34" s="4">
        <v>74758</v>
      </c>
      <c r="H34" s="4">
        <v>74053</v>
      </c>
      <c r="I34" s="4">
        <v>76044</v>
      </c>
      <c r="J34" s="4">
        <v>77999</v>
      </c>
      <c r="K34" s="4">
        <v>80757</v>
      </c>
      <c r="L34" s="4">
        <v>81484</v>
      </c>
      <c r="M34" s="4">
        <v>85724</v>
      </c>
      <c r="N34" s="15">
        <v>86589</v>
      </c>
      <c r="O34" s="1">
        <v>84267</v>
      </c>
      <c r="P34" s="1">
        <v>85925</v>
      </c>
      <c r="Q34" s="1">
        <v>86701</v>
      </c>
      <c r="R34" s="1">
        <v>89790</v>
      </c>
      <c r="S34" s="1">
        <v>92273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 s="1" t="s">
        <v>3</v>
      </c>
      <c r="B35" s="14" t="s">
        <v>36</v>
      </c>
      <c r="C35" s="4">
        <v>34650</v>
      </c>
      <c r="D35" s="4">
        <v>36774</v>
      </c>
      <c r="E35" s="4">
        <v>38777</v>
      </c>
      <c r="F35" s="4">
        <v>40306</v>
      </c>
      <c r="G35" s="4">
        <v>38893</v>
      </c>
      <c r="H35" s="4">
        <v>38718</v>
      </c>
      <c r="I35" s="4">
        <v>38873</v>
      </c>
      <c r="J35" s="4">
        <v>39260</v>
      </c>
      <c r="K35" s="4">
        <v>40336</v>
      </c>
      <c r="L35" s="4">
        <v>40986</v>
      </c>
      <c r="M35" s="4">
        <v>40616</v>
      </c>
      <c r="N35" s="15">
        <v>39983</v>
      </c>
      <c r="O35" s="1">
        <v>34498</v>
      </c>
      <c r="P35" s="1">
        <v>36094</v>
      </c>
      <c r="Q35" s="1">
        <v>37740</v>
      </c>
      <c r="R35" s="1">
        <v>39066</v>
      </c>
      <c r="S35" s="1">
        <v>40033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 s="1" t="s">
        <v>3</v>
      </c>
      <c r="B36" s="14" t="s">
        <v>37</v>
      </c>
      <c r="C36" s="4">
        <v>266144</v>
      </c>
      <c r="D36" s="4">
        <v>289049</v>
      </c>
      <c r="E36" s="4">
        <v>302267</v>
      </c>
      <c r="F36" s="4">
        <v>327888</v>
      </c>
      <c r="G36" s="4">
        <v>330201</v>
      </c>
      <c r="H36" s="4">
        <v>329037</v>
      </c>
      <c r="I36" s="4">
        <v>336984</v>
      </c>
      <c r="J36" s="4">
        <v>357147</v>
      </c>
      <c r="K36" s="4">
        <v>379273</v>
      </c>
      <c r="L36" s="4">
        <v>404717</v>
      </c>
      <c r="M36" s="4">
        <v>429179</v>
      </c>
      <c r="N36" s="4">
        <v>435519</v>
      </c>
      <c r="O36" s="1">
        <v>405295</v>
      </c>
      <c r="P36" s="1">
        <v>412479</v>
      </c>
      <c r="Q36" s="1">
        <v>436654</v>
      </c>
      <c r="R36" s="1">
        <v>457573</v>
      </c>
      <c r="S36" s="1">
        <v>467630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1" t="s">
        <v>3</v>
      </c>
      <c r="B37" s="14" t="s">
        <v>38</v>
      </c>
      <c r="C37" s="4">
        <v>338973</v>
      </c>
      <c r="D37" s="4">
        <v>362715</v>
      </c>
      <c r="E37" s="4">
        <v>380569</v>
      </c>
      <c r="F37" s="4">
        <v>405728</v>
      </c>
      <c r="G37" s="4">
        <v>416679</v>
      </c>
      <c r="H37" s="4">
        <v>428406</v>
      </c>
      <c r="I37" s="4">
        <v>444680</v>
      </c>
      <c r="J37" s="4">
        <v>459158</v>
      </c>
      <c r="K37" s="4">
        <v>477532</v>
      </c>
      <c r="L37" s="4">
        <v>492287</v>
      </c>
      <c r="M37" s="4">
        <v>506077</v>
      </c>
      <c r="N37" s="4">
        <v>500490</v>
      </c>
      <c r="O37" s="1">
        <v>474527</v>
      </c>
      <c r="P37" s="1">
        <v>479485</v>
      </c>
      <c r="Q37" s="1">
        <v>496636</v>
      </c>
      <c r="R37" s="1">
        <v>511670</v>
      </c>
      <c r="S37" s="1">
        <v>529219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1" t="s">
        <v>3</v>
      </c>
      <c r="B38" s="16" t="s">
        <v>100</v>
      </c>
      <c r="C38" s="4">
        <v>65056</v>
      </c>
      <c r="D38" s="4">
        <v>69610</v>
      </c>
      <c r="E38" s="4">
        <v>73962</v>
      </c>
      <c r="F38" s="4">
        <v>77749</v>
      </c>
      <c r="G38" s="4">
        <v>81630</v>
      </c>
      <c r="H38" s="4">
        <v>84828</v>
      </c>
      <c r="I38" s="4">
        <v>87987</v>
      </c>
      <c r="J38" s="4">
        <v>89997</v>
      </c>
      <c r="K38" s="4">
        <v>93130</v>
      </c>
      <c r="L38" s="4">
        <v>94789</v>
      </c>
      <c r="M38" s="4">
        <v>96193</v>
      </c>
      <c r="N38" s="4">
        <v>90021</v>
      </c>
      <c r="O38" s="1">
        <v>78062</v>
      </c>
      <c r="P38" s="1">
        <v>81637</v>
      </c>
      <c r="Q38" s="1">
        <v>87326</v>
      </c>
      <c r="R38" s="1">
        <v>92545</v>
      </c>
      <c r="S38" s="1">
        <v>98328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1" t="s">
        <v>3</v>
      </c>
      <c r="B39" s="16" t="s">
        <v>101</v>
      </c>
      <c r="C39" s="4">
        <v>57830</v>
      </c>
      <c r="D39" s="4">
        <v>61884</v>
      </c>
      <c r="E39" s="4">
        <v>63387</v>
      </c>
      <c r="F39" s="4">
        <v>66019</v>
      </c>
      <c r="G39" s="4">
        <v>68167</v>
      </c>
      <c r="H39" s="4">
        <v>69899</v>
      </c>
      <c r="I39" s="4">
        <v>71926</v>
      </c>
      <c r="J39" s="4">
        <v>72655</v>
      </c>
      <c r="K39" s="4">
        <v>73657</v>
      </c>
      <c r="L39" s="4">
        <v>75051</v>
      </c>
      <c r="M39" s="4">
        <v>77391</v>
      </c>
      <c r="N39" s="15">
        <v>80550</v>
      </c>
      <c r="O39" s="1">
        <v>79338</v>
      </c>
      <c r="P39" s="1">
        <v>80236</v>
      </c>
      <c r="Q39" s="1">
        <v>80965</v>
      </c>
      <c r="R39" s="1">
        <v>83044</v>
      </c>
      <c r="S39" s="1">
        <v>85764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1" t="s">
        <v>3</v>
      </c>
      <c r="B40" s="16" t="s">
        <v>102</v>
      </c>
      <c r="C40" s="4">
        <v>46170</v>
      </c>
      <c r="D40" s="4">
        <v>49405</v>
      </c>
      <c r="E40" s="4">
        <v>51250</v>
      </c>
      <c r="F40" s="4">
        <v>55834</v>
      </c>
      <c r="G40" s="4">
        <v>57800</v>
      </c>
      <c r="H40" s="4">
        <v>61377</v>
      </c>
      <c r="I40" s="4">
        <v>65429</v>
      </c>
      <c r="J40" s="4">
        <v>68173</v>
      </c>
      <c r="K40" s="4">
        <v>72214</v>
      </c>
      <c r="L40" s="4">
        <v>75069</v>
      </c>
      <c r="M40" s="4">
        <v>77958</v>
      </c>
      <c r="N40" s="15">
        <v>79855</v>
      </c>
      <c r="O40" s="1">
        <v>82223</v>
      </c>
      <c r="P40" s="1">
        <v>80882</v>
      </c>
      <c r="Q40" s="1">
        <v>84643</v>
      </c>
      <c r="R40" s="1">
        <v>84769</v>
      </c>
      <c r="S40" s="1">
        <v>85721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1" t="s">
        <v>3</v>
      </c>
      <c r="B41" s="16" t="s">
        <v>103</v>
      </c>
      <c r="C41" s="4">
        <v>169917</v>
      </c>
      <c r="D41" s="4">
        <v>181816</v>
      </c>
      <c r="E41" s="4">
        <v>191971</v>
      </c>
      <c r="F41" s="4">
        <v>206125</v>
      </c>
      <c r="G41" s="4">
        <v>209081</v>
      </c>
      <c r="H41" s="4">
        <v>212301</v>
      </c>
      <c r="I41" s="4">
        <v>219339</v>
      </c>
      <c r="J41" s="4">
        <v>228332</v>
      </c>
      <c r="K41" s="4">
        <v>238530</v>
      </c>
      <c r="L41" s="4">
        <v>247378</v>
      </c>
      <c r="M41" s="4">
        <v>254535</v>
      </c>
      <c r="N41" s="15">
        <v>250065</v>
      </c>
      <c r="O41" s="1">
        <v>234904</v>
      </c>
      <c r="P41" s="1">
        <v>236730</v>
      </c>
      <c r="Q41" s="1">
        <v>243702</v>
      </c>
      <c r="R41" s="1">
        <v>251312</v>
      </c>
      <c r="S41" s="1">
        <v>259405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1" t="s">
        <v>3</v>
      </c>
      <c r="B42" s="14" t="s">
        <v>39</v>
      </c>
      <c r="C42" s="4">
        <v>166946</v>
      </c>
      <c r="D42" s="4">
        <v>180705</v>
      </c>
      <c r="E42" s="4">
        <v>191671</v>
      </c>
      <c r="F42" s="4">
        <v>204266</v>
      </c>
      <c r="G42" s="4">
        <v>207964</v>
      </c>
      <c r="H42" s="4">
        <v>206238</v>
      </c>
      <c r="I42" s="4">
        <v>209575</v>
      </c>
      <c r="J42" s="4">
        <v>221939</v>
      </c>
      <c r="K42" s="4">
        <v>231536</v>
      </c>
      <c r="L42" s="4">
        <v>241051</v>
      </c>
      <c r="M42" s="4">
        <v>255815</v>
      </c>
      <c r="N42" s="15">
        <v>255464</v>
      </c>
      <c r="O42" s="1">
        <v>241257</v>
      </c>
      <c r="P42" s="1">
        <v>245727</v>
      </c>
      <c r="Q42" s="1">
        <v>260029</v>
      </c>
      <c r="R42" s="1">
        <v>274797</v>
      </c>
      <c r="S42" s="1">
        <v>282681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1" t="s">
        <v>3</v>
      </c>
      <c r="B43" s="14" t="s">
        <v>40</v>
      </c>
      <c r="C43" s="4">
        <v>29767</v>
      </c>
      <c r="D43" s="4">
        <v>33336</v>
      </c>
      <c r="E43" s="4">
        <v>36976</v>
      </c>
      <c r="F43" s="4">
        <v>39610</v>
      </c>
      <c r="G43" s="4">
        <v>41788</v>
      </c>
      <c r="H43" s="4">
        <v>40770</v>
      </c>
      <c r="I43" s="4">
        <v>38856</v>
      </c>
      <c r="J43" s="4">
        <v>38382</v>
      </c>
      <c r="K43" s="4">
        <v>36518</v>
      </c>
      <c r="L43" s="4">
        <v>36860</v>
      </c>
      <c r="M43" s="4">
        <v>39901</v>
      </c>
      <c r="N43" s="15">
        <v>38369</v>
      </c>
      <c r="O43" s="1">
        <v>35252</v>
      </c>
      <c r="P43" s="1">
        <v>36811</v>
      </c>
      <c r="Q43" s="1">
        <v>39247</v>
      </c>
      <c r="R43" s="1">
        <v>40634</v>
      </c>
      <c r="S43" s="1">
        <v>43238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1" t="s">
        <v>3</v>
      </c>
      <c r="B44" s="14" t="s">
        <v>41</v>
      </c>
      <c r="C44" s="4">
        <v>15274</v>
      </c>
      <c r="D44" s="4">
        <v>16414</v>
      </c>
      <c r="E44" s="4">
        <v>17029</v>
      </c>
      <c r="F44" s="4">
        <v>16656</v>
      </c>
      <c r="G44" s="4">
        <v>16406</v>
      </c>
      <c r="H44" s="4">
        <v>16057</v>
      </c>
      <c r="I44" s="4">
        <v>16361</v>
      </c>
      <c r="J44" s="4">
        <v>16979</v>
      </c>
      <c r="K44" s="4">
        <v>17896</v>
      </c>
      <c r="L44" s="4">
        <v>18702</v>
      </c>
      <c r="M44" s="4">
        <v>19285</v>
      </c>
      <c r="N44" s="15">
        <v>20394</v>
      </c>
      <c r="O44" s="1">
        <v>18829</v>
      </c>
      <c r="P44" s="1">
        <v>18439</v>
      </c>
      <c r="Q44" s="1">
        <v>20262</v>
      </c>
      <c r="R44" s="1">
        <v>21998</v>
      </c>
      <c r="S44" s="1">
        <v>22737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1" t="s">
        <v>3</v>
      </c>
      <c r="B45" s="14" t="s">
        <v>42</v>
      </c>
      <c r="C45" s="4">
        <v>3131</v>
      </c>
      <c r="D45" s="4">
        <v>3040</v>
      </c>
      <c r="E45" s="4">
        <v>3232</v>
      </c>
      <c r="F45" s="4">
        <v>3265</v>
      </c>
      <c r="G45" s="4">
        <v>3584</v>
      </c>
      <c r="H45" s="4">
        <v>3694</v>
      </c>
      <c r="I45" s="4">
        <v>3811</v>
      </c>
      <c r="J45" s="4">
        <v>4187</v>
      </c>
      <c r="K45" s="4">
        <v>4670</v>
      </c>
      <c r="L45" s="4">
        <v>5090</v>
      </c>
      <c r="M45" s="4">
        <v>5746</v>
      </c>
      <c r="N45" s="15">
        <v>6082</v>
      </c>
      <c r="O45" s="1">
        <v>5889</v>
      </c>
      <c r="P45" s="1">
        <v>5997</v>
      </c>
      <c r="Q45" s="1">
        <v>6333</v>
      </c>
      <c r="R45" s="1">
        <v>6551</v>
      </c>
      <c r="S45" s="1">
        <v>6775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1" t="s">
        <v>3</v>
      </c>
      <c r="B46" s="14" t="s">
        <v>43</v>
      </c>
      <c r="C46" s="4">
        <v>49401</v>
      </c>
      <c r="D46" s="4">
        <v>53236</v>
      </c>
      <c r="E46" s="4">
        <v>58116</v>
      </c>
      <c r="F46" s="4">
        <v>60383</v>
      </c>
      <c r="G46" s="4">
        <v>61212</v>
      </c>
      <c r="H46" s="4">
        <v>61175</v>
      </c>
      <c r="I46" s="4">
        <v>62428</v>
      </c>
      <c r="J46" s="4">
        <v>65786</v>
      </c>
      <c r="K46" s="4">
        <v>70113</v>
      </c>
      <c r="L46" s="4">
        <v>74059</v>
      </c>
      <c r="M46" s="4">
        <v>76796</v>
      </c>
      <c r="N46" s="15">
        <v>74915</v>
      </c>
      <c r="O46" s="1">
        <v>68011</v>
      </c>
      <c r="P46" s="1">
        <v>69133</v>
      </c>
      <c r="Q46" s="1">
        <v>74764</v>
      </c>
      <c r="R46" s="1">
        <v>79184</v>
      </c>
      <c r="S46" s="1">
        <v>81464</v>
      </c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1" t="s">
        <v>3</v>
      </c>
      <c r="B47" s="14" t="s">
        <v>44</v>
      </c>
      <c r="C47" s="4">
        <v>8522</v>
      </c>
      <c r="D47" s="4">
        <v>9209</v>
      </c>
      <c r="E47" s="4">
        <v>10235</v>
      </c>
      <c r="F47" s="4">
        <v>10486</v>
      </c>
      <c r="G47" s="4">
        <v>10760</v>
      </c>
      <c r="H47" s="4">
        <v>11092</v>
      </c>
      <c r="I47" s="4">
        <v>11458</v>
      </c>
      <c r="J47" s="4">
        <v>12235</v>
      </c>
      <c r="K47" s="4">
        <v>12725</v>
      </c>
      <c r="L47" s="4">
        <v>13567</v>
      </c>
      <c r="M47" s="4">
        <v>14274</v>
      </c>
      <c r="N47" s="4">
        <v>14823</v>
      </c>
      <c r="O47" s="1">
        <v>15001</v>
      </c>
      <c r="P47" s="1">
        <v>15422</v>
      </c>
      <c r="Q47" s="1">
        <v>16423</v>
      </c>
      <c r="R47" s="1">
        <v>17052</v>
      </c>
      <c r="S47" s="1">
        <v>17418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1" t="s">
        <v>3</v>
      </c>
      <c r="B48" s="14" t="s">
        <v>45</v>
      </c>
      <c r="C48" s="4">
        <v>3507</v>
      </c>
      <c r="D48" s="4">
        <v>3562</v>
      </c>
      <c r="E48" s="4">
        <v>3844</v>
      </c>
      <c r="F48" s="4">
        <v>4915</v>
      </c>
      <c r="G48" s="4">
        <v>4882</v>
      </c>
      <c r="H48" s="4">
        <v>3782</v>
      </c>
      <c r="I48" s="4">
        <v>3721</v>
      </c>
      <c r="J48" s="4">
        <v>3719</v>
      </c>
      <c r="K48" s="4">
        <v>3766</v>
      </c>
      <c r="L48" s="4">
        <v>4232</v>
      </c>
      <c r="M48" s="4">
        <v>4733</v>
      </c>
      <c r="N48" s="15">
        <v>4775</v>
      </c>
      <c r="O48" s="1">
        <v>4909</v>
      </c>
      <c r="P48" s="1">
        <v>5300</v>
      </c>
      <c r="Q48" s="1">
        <v>5728</v>
      </c>
      <c r="R48" s="1">
        <v>6726</v>
      </c>
      <c r="S48" s="1">
        <v>6118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1" t="s">
        <v>3</v>
      </c>
      <c r="B49" s="14" t="s">
        <v>46</v>
      </c>
      <c r="C49" s="4">
        <v>40026</v>
      </c>
      <c r="D49" s="4">
        <v>43544</v>
      </c>
      <c r="E49" s="4">
        <v>44857</v>
      </c>
      <c r="F49" s="4">
        <v>48965</v>
      </c>
      <c r="G49" s="4">
        <v>49171</v>
      </c>
      <c r="H49" s="4">
        <v>49108</v>
      </c>
      <c r="I49" s="4">
        <v>51121</v>
      </c>
      <c r="J49" s="4">
        <v>55223</v>
      </c>
      <c r="K49" s="4">
        <v>58017</v>
      </c>
      <c r="L49" s="4">
        <v>59973</v>
      </c>
      <c r="M49" s="4">
        <v>63827</v>
      </c>
      <c r="N49" s="15">
        <v>64118</v>
      </c>
      <c r="O49" s="1">
        <v>61019</v>
      </c>
      <c r="P49" s="1">
        <v>61937</v>
      </c>
      <c r="Q49" s="1">
        <v>64123</v>
      </c>
      <c r="R49" s="1">
        <v>67145</v>
      </c>
      <c r="S49" s="1">
        <v>68701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1" t="s">
        <v>3</v>
      </c>
      <c r="B50" s="14" t="s">
        <v>47</v>
      </c>
      <c r="C50" s="4">
        <v>17318</v>
      </c>
      <c r="D50" s="4">
        <v>18363</v>
      </c>
      <c r="E50" s="4">
        <v>17382</v>
      </c>
      <c r="F50" s="4">
        <v>19984</v>
      </c>
      <c r="G50" s="4">
        <v>20161</v>
      </c>
      <c r="H50" s="4">
        <v>20560</v>
      </c>
      <c r="I50" s="4">
        <v>21818</v>
      </c>
      <c r="J50" s="4">
        <v>25426</v>
      </c>
      <c r="K50" s="4">
        <v>27831</v>
      </c>
      <c r="L50" s="4">
        <v>28569</v>
      </c>
      <c r="M50" s="4">
        <v>31251</v>
      </c>
      <c r="N50" s="15">
        <v>31988</v>
      </c>
      <c r="O50" s="1">
        <v>32346</v>
      </c>
      <c r="P50" s="1">
        <v>32689</v>
      </c>
      <c r="Q50" s="1">
        <v>33149</v>
      </c>
      <c r="R50" s="1">
        <v>35507</v>
      </c>
      <c r="S50" s="1">
        <v>36230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1" t="s">
        <v>3</v>
      </c>
      <c r="B51" s="14" t="s">
        <v>48</v>
      </c>
      <c r="C51" s="4">
        <v>168967</v>
      </c>
      <c r="D51" s="4">
        <v>189515</v>
      </c>
      <c r="E51" s="4">
        <v>219617</v>
      </c>
      <c r="F51" s="4">
        <v>245982</v>
      </c>
      <c r="G51" s="4">
        <v>247207</v>
      </c>
      <c r="H51" s="4">
        <v>228397</v>
      </c>
      <c r="I51" s="4">
        <v>230443</v>
      </c>
      <c r="J51" s="4">
        <v>237912</v>
      </c>
      <c r="K51" s="4">
        <v>241382</v>
      </c>
      <c r="L51" s="4">
        <v>248776</v>
      </c>
      <c r="M51" s="4">
        <v>260446</v>
      </c>
      <c r="N51" s="15">
        <v>257780</v>
      </c>
      <c r="O51" s="1">
        <v>251554</v>
      </c>
      <c r="P51" s="1">
        <v>248562</v>
      </c>
      <c r="Q51" s="1">
        <v>260240</v>
      </c>
      <c r="R51" s="1">
        <v>271375</v>
      </c>
      <c r="S51" s="1">
        <v>286126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1" t="s">
        <v>3</v>
      </c>
      <c r="B52" s="14" t="s">
        <v>104</v>
      </c>
      <c r="C52" s="4">
        <v>52080</v>
      </c>
      <c r="D52" s="4">
        <v>61169</v>
      </c>
      <c r="E52" s="4">
        <v>70609</v>
      </c>
      <c r="F52" s="4">
        <v>76136</v>
      </c>
      <c r="G52" s="4">
        <v>76059</v>
      </c>
      <c r="H52" s="4">
        <v>69606</v>
      </c>
      <c r="I52" s="4">
        <v>71567</v>
      </c>
      <c r="J52" s="4">
        <v>72154</v>
      </c>
      <c r="K52" s="4">
        <v>74251</v>
      </c>
      <c r="L52" s="4">
        <v>78129</v>
      </c>
      <c r="M52" s="4">
        <v>86013</v>
      </c>
      <c r="N52" s="4">
        <v>86149</v>
      </c>
      <c r="O52" s="1">
        <v>82596</v>
      </c>
      <c r="P52" s="1">
        <v>81719</v>
      </c>
      <c r="Q52" s="1">
        <v>87295</v>
      </c>
      <c r="R52" s="1">
        <v>92391</v>
      </c>
      <c r="S52" s="1">
        <v>99969</v>
      </c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1" t="s">
        <v>3</v>
      </c>
      <c r="B53" s="14" t="s">
        <v>50</v>
      </c>
      <c r="C53" s="4">
        <v>18777</v>
      </c>
      <c r="D53" s="4">
        <v>19214</v>
      </c>
      <c r="E53" s="4">
        <v>19437</v>
      </c>
      <c r="F53" s="4">
        <v>20404</v>
      </c>
      <c r="G53" s="4">
        <v>22415</v>
      </c>
      <c r="H53" s="4">
        <v>21716</v>
      </c>
      <c r="I53" s="4">
        <v>22261</v>
      </c>
      <c r="J53" s="4">
        <v>24153</v>
      </c>
      <c r="K53" s="4">
        <v>24441</v>
      </c>
      <c r="L53" s="4">
        <v>24988</v>
      </c>
      <c r="M53" s="4">
        <v>26351</v>
      </c>
      <c r="N53" s="4">
        <v>27186</v>
      </c>
      <c r="O53" s="1">
        <v>26832</v>
      </c>
      <c r="P53" s="1">
        <v>27949</v>
      </c>
      <c r="Q53" s="1">
        <v>29101</v>
      </c>
      <c r="R53" s="1">
        <v>30405</v>
      </c>
      <c r="S53" s="1">
        <v>29834</v>
      </c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1" t="s">
        <v>3</v>
      </c>
      <c r="B54" s="14" t="s">
        <v>51</v>
      </c>
      <c r="C54" s="4">
        <v>77724</v>
      </c>
      <c r="D54" s="4">
        <v>85379</v>
      </c>
      <c r="E54" s="4">
        <v>98764</v>
      </c>
      <c r="F54" s="4">
        <v>108584</v>
      </c>
      <c r="G54" s="4">
        <v>108254</v>
      </c>
      <c r="H54" s="4">
        <v>103598</v>
      </c>
      <c r="I54" s="4">
        <v>103288</v>
      </c>
      <c r="J54" s="4">
        <v>106193</v>
      </c>
      <c r="K54" s="4">
        <v>106058</v>
      </c>
      <c r="L54" s="4">
        <v>106895</v>
      </c>
      <c r="M54" s="4">
        <v>117105</v>
      </c>
      <c r="N54" s="15">
        <v>113951</v>
      </c>
      <c r="O54" s="1">
        <v>112141</v>
      </c>
      <c r="P54" s="1">
        <v>107818</v>
      </c>
      <c r="Q54" s="1">
        <v>109684</v>
      </c>
      <c r="R54" s="1">
        <v>111138</v>
      </c>
      <c r="S54" s="1">
        <v>111624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1" t="s">
        <v>3</v>
      </c>
      <c r="B55" s="14" t="s">
        <v>105</v>
      </c>
      <c r="C55" s="4">
        <v>20386</v>
      </c>
      <c r="D55" s="4">
        <v>23753</v>
      </c>
      <c r="E55" s="4">
        <v>30806</v>
      </c>
      <c r="F55" s="4">
        <v>40858</v>
      </c>
      <c r="G55" s="4">
        <v>40478</v>
      </c>
      <c r="H55" s="4">
        <v>33477</v>
      </c>
      <c r="I55" s="4">
        <v>33325</v>
      </c>
      <c r="J55" s="4">
        <v>35413</v>
      </c>
      <c r="K55" s="4">
        <v>36631</v>
      </c>
      <c r="L55" s="4">
        <v>38764</v>
      </c>
      <c r="M55" s="4">
        <v>30977</v>
      </c>
      <c r="N55" s="15">
        <v>30495</v>
      </c>
      <c r="O55" s="1">
        <v>29985</v>
      </c>
      <c r="P55" s="1">
        <v>31076</v>
      </c>
      <c r="Q55" s="1">
        <v>34160</v>
      </c>
      <c r="R55" s="1">
        <v>37442</v>
      </c>
      <c r="S55" s="1">
        <v>44699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1" t="s">
        <v>3</v>
      </c>
      <c r="B56" s="14" t="s">
        <v>53</v>
      </c>
      <c r="C56" s="4">
        <v>376300</v>
      </c>
      <c r="D56" s="4">
        <v>418054</v>
      </c>
      <c r="E56" s="4">
        <v>448633</v>
      </c>
      <c r="F56" s="4">
        <v>490883</v>
      </c>
      <c r="G56" s="4">
        <v>526842</v>
      </c>
      <c r="H56" s="4">
        <v>529982</v>
      </c>
      <c r="I56" s="4">
        <v>547932</v>
      </c>
      <c r="J56" s="4">
        <v>593443</v>
      </c>
      <c r="K56" s="4">
        <v>636775</v>
      </c>
      <c r="L56" s="4">
        <v>687682</v>
      </c>
      <c r="M56" s="4">
        <v>730000</v>
      </c>
      <c r="N56" s="15">
        <v>722777</v>
      </c>
      <c r="O56" s="1">
        <v>652443</v>
      </c>
      <c r="P56" s="1">
        <v>678006</v>
      </c>
      <c r="Q56" s="1">
        <v>713602</v>
      </c>
      <c r="R56" s="1">
        <v>745749</v>
      </c>
      <c r="S56" s="1">
        <v>761682</v>
      </c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1" t="s">
        <v>3</v>
      </c>
      <c r="B57" s="14" t="s">
        <v>54</v>
      </c>
      <c r="C57" s="4">
        <v>314876</v>
      </c>
      <c r="D57" s="4">
        <v>350353</v>
      </c>
      <c r="E57" s="4">
        <v>375539</v>
      </c>
      <c r="F57" s="4">
        <v>411892</v>
      </c>
      <c r="G57" s="4">
        <v>445618</v>
      </c>
      <c r="H57" s="4">
        <v>443985</v>
      </c>
      <c r="I57" s="4">
        <v>460524</v>
      </c>
      <c r="J57" s="4">
        <v>498494</v>
      </c>
      <c r="K57" s="4">
        <v>535378</v>
      </c>
      <c r="L57" s="4">
        <v>579775</v>
      </c>
      <c r="M57" s="4">
        <v>618202</v>
      </c>
      <c r="N57" s="15">
        <v>612921</v>
      </c>
      <c r="O57" s="1">
        <v>549013</v>
      </c>
      <c r="P57" s="1">
        <v>574300</v>
      </c>
      <c r="Q57" s="1">
        <v>606790</v>
      </c>
      <c r="R57" s="1">
        <v>631140</v>
      </c>
      <c r="S57" s="1">
        <v>642255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1" t="s">
        <v>3</v>
      </c>
      <c r="B58" s="14" t="s">
        <v>55</v>
      </c>
      <c r="C58" s="4">
        <v>109842</v>
      </c>
      <c r="D58" s="4">
        <v>123371</v>
      </c>
      <c r="E58" s="4">
        <v>130432</v>
      </c>
      <c r="F58" s="4">
        <v>134484</v>
      </c>
      <c r="G58" s="4">
        <v>150827</v>
      </c>
      <c r="H58" s="4">
        <v>161043</v>
      </c>
      <c r="I58" s="4">
        <v>175987</v>
      </c>
      <c r="J58" s="4">
        <v>183805</v>
      </c>
      <c r="K58" s="4">
        <v>196393</v>
      </c>
      <c r="L58" s="4">
        <v>207545</v>
      </c>
      <c r="M58" s="4">
        <v>209897</v>
      </c>
      <c r="N58" s="4">
        <v>199819</v>
      </c>
      <c r="O58" s="1">
        <v>184876</v>
      </c>
      <c r="P58" s="1">
        <v>187522</v>
      </c>
      <c r="Q58" s="1">
        <v>198759</v>
      </c>
      <c r="R58" s="1">
        <v>211175</v>
      </c>
      <c r="S58" s="1">
        <v>219618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1" t="s">
        <v>3</v>
      </c>
      <c r="B59" s="14" t="s">
        <v>56</v>
      </c>
      <c r="C59" s="4">
        <v>91675</v>
      </c>
      <c r="D59" s="4">
        <v>104139</v>
      </c>
      <c r="E59" s="4">
        <v>116718</v>
      </c>
      <c r="F59" s="4">
        <v>142837</v>
      </c>
      <c r="G59" s="4">
        <v>151943</v>
      </c>
      <c r="H59" s="4">
        <v>135806</v>
      </c>
      <c r="I59" s="4">
        <v>129819</v>
      </c>
      <c r="J59" s="4">
        <v>149992</v>
      </c>
      <c r="K59" s="4">
        <v>165656</v>
      </c>
      <c r="L59" s="4">
        <v>189053</v>
      </c>
      <c r="M59" s="4">
        <v>219331</v>
      </c>
      <c r="N59" s="15">
        <v>219865</v>
      </c>
      <c r="O59" s="1">
        <v>177529</v>
      </c>
      <c r="P59" s="1">
        <v>195000</v>
      </c>
      <c r="Q59" s="1">
        <v>202565</v>
      </c>
      <c r="R59" s="1">
        <v>203901</v>
      </c>
      <c r="S59" s="1">
        <v>202241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1" t="s">
        <v>3</v>
      </c>
      <c r="B60" s="14" t="s">
        <v>57</v>
      </c>
      <c r="C60" s="4">
        <v>112515</v>
      </c>
      <c r="D60" s="4">
        <v>121899</v>
      </c>
      <c r="E60" s="4">
        <v>127383</v>
      </c>
      <c r="F60" s="4">
        <v>133478</v>
      </c>
      <c r="G60" s="4">
        <v>141671</v>
      </c>
      <c r="H60" s="4">
        <v>145977</v>
      </c>
      <c r="I60" s="4">
        <v>153466</v>
      </c>
      <c r="J60" s="4">
        <v>163202</v>
      </c>
      <c r="K60" s="4">
        <v>171682</v>
      </c>
      <c r="L60" s="4">
        <v>181418</v>
      </c>
      <c r="M60" s="4">
        <v>188336</v>
      </c>
      <c r="N60" s="15">
        <v>192599</v>
      </c>
      <c r="O60" s="1">
        <v>185998</v>
      </c>
      <c r="P60" s="1">
        <v>191250</v>
      </c>
      <c r="Q60" s="1">
        <v>204846</v>
      </c>
      <c r="R60" s="1">
        <v>215527</v>
      </c>
      <c r="S60" s="1">
        <v>219797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1" t="s">
        <v>3</v>
      </c>
      <c r="B61" s="14" t="s">
        <v>58</v>
      </c>
      <c r="C61" s="4">
        <v>845</v>
      </c>
      <c r="D61" s="4">
        <v>943</v>
      </c>
      <c r="E61" s="4">
        <v>1006</v>
      </c>
      <c r="F61" s="4">
        <v>1093</v>
      </c>
      <c r="G61" s="4">
        <v>1178</v>
      </c>
      <c r="H61" s="4">
        <v>1159</v>
      </c>
      <c r="I61" s="4">
        <v>1252</v>
      </c>
      <c r="J61" s="4">
        <v>1496</v>
      </c>
      <c r="K61" s="4">
        <v>1647</v>
      </c>
      <c r="L61" s="4">
        <v>1759</v>
      </c>
      <c r="M61" s="4">
        <v>637</v>
      </c>
      <c r="N61" s="4">
        <v>638</v>
      </c>
      <c r="O61" s="1">
        <v>610</v>
      </c>
      <c r="P61" s="1">
        <v>528</v>
      </c>
      <c r="Q61" s="1">
        <v>619</v>
      </c>
      <c r="R61" s="1">
        <v>537</v>
      </c>
      <c r="S61" s="1">
        <v>599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1" t="s">
        <v>3</v>
      </c>
      <c r="B62" s="14" t="s">
        <v>59</v>
      </c>
      <c r="C62" s="4">
        <v>61424</v>
      </c>
      <c r="D62" s="4">
        <v>67702</v>
      </c>
      <c r="E62" s="4">
        <v>73093</v>
      </c>
      <c r="F62" s="4">
        <v>78990</v>
      </c>
      <c r="G62" s="4">
        <v>81225</v>
      </c>
      <c r="H62" s="4">
        <v>85997</v>
      </c>
      <c r="I62" s="4">
        <v>87408</v>
      </c>
      <c r="J62" s="4">
        <v>94948</v>
      </c>
      <c r="K62" s="4">
        <v>101397</v>
      </c>
      <c r="L62" s="4">
        <v>107907</v>
      </c>
      <c r="M62" s="4">
        <v>111799</v>
      </c>
      <c r="N62" s="4">
        <v>109856</v>
      </c>
      <c r="O62" s="1">
        <v>103430</v>
      </c>
      <c r="P62" s="1">
        <v>103707</v>
      </c>
      <c r="Q62" s="1">
        <v>106812</v>
      </c>
      <c r="R62" s="1">
        <v>114609</v>
      </c>
      <c r="S62" s="1">
        <v>119427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1" t="s">
        <v>3</v>
      </c>
      <c r="B63" s="14" t="s">
        <v>60</v>
      </c>
      <c r="C63" s="4">
        <v>42277</v>
      </c>
      <c r="D63" s="4">
        <v>46816</v>
      </c>
      <c r="E63" s="4">
        <v>50650</v>
      </c>
      <c r="F63" s="4">
        <v>54648</v>
      </c>
      <c r="G63" s="4">
        <v>56601</v>
      </c>
      <c r="H63" s="4">
        <v>60939</v>
      </c>
      <c r="I63" s="4">
        <v>62584</v>
      </c>
      <c r="J63" s="4">
        <v>68599</v>
      </c>
      <c r="K63" s="4">
        <v>73929</v>
      </c>
      <c r="L63" s="4">
        <v>78952</v>
      </c>
      <c r="M63" s="4">
        <v>81295</v>
      </c>
      <c r="N63" s="15">
        <v>79715</v>
      </c>
      <c r="O63" s="1">
        <v>75555</v>
      </c>
      <c r="P63" s="1">
        <v>76263</v>
      </c>
      <c r="Q63" s="1">
        <v>78305</v>
      </c>
      <c r="R63" s="1">
        <v>84112</v>
      </c>
      <c r="S63" s="1">
        <v>88457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1" t="s">
        <v>3</v>
      </c>
      <c r="B64" s="16" t="s">
        <v>106</v>
      </c>
      <c r="C64" s="4">
        <v>8820</v>
      </c>
      <c r="D64" s="4">
        <v>9389</v>
      </c>
      <c r="E64" s="4">
        <v>9886</v>
      </c>
      <c r="F64" s="4">
        <v>10785</v>
      </c>
      <c r="G64" s="4">
        <v>11127</v>
      </c>
      <c r="H64" s="4">
        <v>11929</v>
      </c>
      <c r="I64" s="4">
        <v>11869</v>
      </c>
      <c r="J64" s="4">
        <v>12408</v>
      </c>
      <c r="K64" s="4">
        <v>12784</v>
      </c>
      <c r="L64" s="4">
        <v>13217</v>
      </c>
      <c r="M64" s="4">
        <v>13985</v>
      </c>
      <c r="N64" s="15">
        <v>14291</v>
      </c>
      <c r="O64" s="1">
        <v>14181</v>
      </c>
      <c r="P64" s="1">
        <v>14086</v>
      </c>
      <c r="Q64" s="1">
        <v>14811</v>
      </c>
      <c r="R64" s="1">
        <v>14624</v>
      </c>
      <c r="S64" s="1">
        <v>14025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1" t="s">
        <v>3</v>
      </c>
      <c r="B65" s="16" t="s">
        <v>107</v>
      </c>
      <c r="C65" s="4">
        <v>33457</v>
      </c>
      <c r="D65" s="4">
        <v>37427</v>
      </c>
      <c r="E65" s="4">
        <v>40764</v>
      </c>
      <c r="F65" s="4">
        <v>43863</v>
      </c>
      <c r="G65" s="4">
        <v>45474</v>
      </c>
      <c r="H65" s="4">
        <v>49009</v>
      </c>
      <c r="I65" s="4">
        <v>50715</v>
      </c>
      <c r="J65" s="4">
        <v>56191</v>
      </c>
      <c r="K65" s="4">
        <v>61145</v>
      </c>
      <c r="L65" s="4">
        <v>65735</v>
      </c>
      <c r="M65" s="4">
        <v>67310</v>
      </c>
      <c r="N65" s="15">
        <v>65424</v>
      </c>
      <c r="O65" s="1">
        <v>61374</v>
      </c>
      <c r="P65" s="1">
        <v>62177</v>
      </c>
      <c r="Q65" s="1">
        <v>63494</v>
      </c>
      <c r="R65" s="1">
        <v>69489</v>
      </c>
      <c r="S65" s="1">
        <v>74432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1" t="s">
        <v>3</v>
      </c>
      <c r="B66" s="14" t="s">
        <v>61</v>
      </c>
      <c r="C66" s="4">
        <v>19148</v>
      </c>
      <c r="D66" s="4">
        <v>20885</v>
      </c>
      <c r="E66" s="4">
        <v>22444</v>
      </c>
      <c r="F66" s="4">
        <v>24343</v>
      </c>
      <c r="G66" s="4">
        <v>24623</v>
      </c>
      <c r="H66" s="4">
        <v>25058</v>
      </c>
      <c r="I66" s="4">
        <v>24824</v>
      </c>
      <c r="J66" s="4">
        <v>26350</v>
      </c>
      <c r="K66" s="4">
        <v>27468</v>
      </c>
      <c r="L66" s="4">
        <v>28955</v>
      </c>
      <c r="M66" s="4">
        <v>30504</v>
      </c>
      <c r="N66" s="15">
        <v>30141</v>
      </c>
      <c r="O66" s="1">
        <v>27875</v>
      </c>
      <c r="P66" s="1">
        <v>27443</v>
      </c>
      <c r="Q66" s="1">
        <v>28507</v>
      </c>
      <c r="R66" s="1">
        <v>30497</v>
      </c>
      <c r="S66" s="1">
        <v>30970</v>
      </c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1" t="s">
        <v>3</v>
      </c>
      <c r="B67" s="14" t="s">
        <v>62</v>
      </c>
      <c r="C67" s="4">
        <v>591808</v>
      </c>
      <c r="D67" s="4">
        <v>663391</v>
      </c>
      <c r="E67" s="4">
        <v>722667</v>
      </c>
      <c r="F67" s="4">
        <v>828975</v>
      </c>
      <c r="G67" s="4">
        <v>851402</v>
      </c>
      <c r="H67" s="4">
        <v>846386</v>
      </c>
      <c r="I67" s="4">
        <v>871987</v>
      </c>
      <c r="J67" s="4">
        <v>933988</v>
      </c>
      <c r="K67" s="4">
        <v>1012225</v>
      </c>
      <c r="L67" s="4">
        <v>1099293</v>
      </c>
      <c r="M67" s="4">
        <v>1183288</v>
      </c>
      <c r="N67" s="15">
        <v>1226626</v>
      </c>
      <c r="O67" s="1">
        <v>1165623</v>
      </c>
      <c r="P67" s="1">
        <v>1215923</v>
      </c>
      <c r="Q67" s="1">
        <v>1287478</v>
      </c>
      <c r="R67" s="1">
        <v>1380324</v>
      </c>
      <c r="S67" s="1">
        <v>1431632</v>
      </c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1" t="s">
        <v>3</v>
      </c>
      <c r="B68" s="14" t="s">
        <v>63</v>
      </c>
      <c r="C68" s="4">
        <v>326886</v>
      </c>
      <c r="D68" s="4">
        <v>367110</v>
      </c>
      <c r="E68" s="4">
        <v>404222</v>
      </c>
      <c r="F68" s="4">
        <v>462628</v>
      </c>
      <c r="G68" s="4">
        <v>477188</v>
      </c>
      <c r="H68" s="4">
        <v>468283</v>
      </c>
      <c r="I68" s="4">
        <v>477003</v>
      </c>
      <c r="J68" s="4">
        <v>505621</v>
      </c>
      <c r="K68" s="4">
        <v>552518</v>
      </c>
      <c r="L68" s="4">
        <v>606493</v>
      </c>
      <c r="M68" s="4">
        <v>653875</v>
      </c>
      <c r="N68" s="4">
        <v>692225</v>
      </c>
      <c r="O68" s="1">
        <v>668853</v>
      </c>
      <c r="P68" s="1">
        <v>682356</v>
      </c>
      <c r="Q68" s="1">
        <v>727223</v>
      </c>
      <c r="R68" s="1">
        <v>776983</v>
      </c>
      <c r="S68" s="1">
        <v>800589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1" t="s">
        <v>3</v>
      </c>
      <c r="B69" s="14" t="s">
        <v>64</v>
      </c>
      <c r="C69" s="4">
        <v>60468</v>
      </c>
      <c r="D69" s="4">
        <v>65575</v>
      </c>
      <c r="E69" s="4">
        <v>68814</v>
      </c>
      <c r="F69" s="4">
        <v>75132</v>
      </c>
      <c r="G69" s="4">
        <v>81067</v>
      </c>
      <c r="H69" s="4">
        <v>85181</v>
      </c>
      <c r="I69" s="4">
        <v>89875</v>
      </c>
      <c r="J69" s="4">
        <v>93971</v>
      </c>
      <c r="K69" s="4">
        <v>98612</v>
      </c>
      <c r="L69" s="4">
        <v>104024</v>
      </c>
      <c r="M69" s="4">
        <v>109969</v>
      </c>
      <c r="N69" s="4">
        <v>113217</v>
      </c>
      <c r="O69" s="1">
        <v>109825</v>
      </c>
      <c r="P69" s="1">
        <v>108673</v>
      </c>
      <c r="Q69" s="1">
        <v>112544</v>
      </c>
      <c r="R69" s="1">
        <v>115607</v>
      </c>
      <c r="S69" s="1">
        <v>117081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1" t="s">
        <v>3</v>
      </c>
      <c r="B70" s="14" t="s">
        <v>65</v>
      </c>
      <c r="C70" s="4">
        <v>64146</v>
      </c>
      <c r="D70" s="4">
        <v>78353</v>
      </c>
      <c r="E70" s="4">
        <v>93498</v>
      </c>
      <c r="F70" s="4">
        <v>114027</v>
      </c>
      <c r="G70" s="4">
        <v>112009</v>
      </c>
      <c r="H70" s="4">
        <v>99100</v>
      </c>
      <c r="I70" s="4">
        <v>97556</v>
      </c>
      <c r="J70" s="4">
        <v>104225</v>
      </c>
      <c r="K70" s="4">
        <v>114428</v>
      </c>
      <c r="L70" s="4">
        <v>127377</v>
      </c>
      <c r="M70" s="4">
        <v>140533</v>
      </c>
      <c r="N70" s="15">
        <v>149557</v>
      </c>
      <c r="O70" s="1">
        <v>147467</v>
      </c>
      <c r="P70" s="1">
        <v>156488</v>
      </c>
      <c r="Q70" s="1">
        <v>172330</v>
      </c>
      <c r="R70" s="1">
        <v>192861</v>
      </c>
      <c r="S70" s="1">
        <v>197623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1" t="s">
        <v>3</v>
      </c>
      <c r="B71" s="14" t="s">
        <v>66</v>
      </c>
      <c r="C71" s="4">
        <v>202273</v>
      </c>
      <c r="D71" s="4">
        <v>223182</v>
      </c>
      <c r="E71" s="4">
        <v>241911</v>
      </c>
      <c r="F71" s="4">
        <v>273469</v>
      </c>
      <c r="G71" s="4">
        <v>284112</v>
      </c>
      <c r="H71" s="4">
        <v>284002</v>
      </c>
      <c r="I71" s="4">
        <v>289572</v>
      </c>
      <c r="J71" s="4">
        <v>307425</v>
      </c>
      <c r="K71" s="4">
        <v>339479</v>
      </c>
      <c r="L71" s="4">
        <v>375092</v>
      </c>
      <c r="M71" s="4">
        <v>403373</v>
      </c>
      <c r="N71" s="15">
        <v>429451</v>
      </c>
      <c r="O71" s="1">
        <v>411561</v>
      </c>
      <c r="P71" s="1">
        <v>417195</v>
      </c>
      <c r="Q71" s="1">
        <v>442349</v>
      </c>
      <c r="R71" s="1">
        <v>468515</v>
      </c>
      <c r="S71" s="1">
        <v>485885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1" t="s">
        <v>3</v>
      </c>
      <c r="B72" s="14" t="s">
        <v>67</v>
      </c>
      <c r="C72" s="4">
        <v>105913</v>
      </c>
      <c r="D72" s="4">
        <v>118526</v>
      </c>
      <c r="E72" s="4">
        <v>126275</v>
      </c>
      <c r="F72" s="4">
        <v>147585</v>
      </c>
      <c r="G72" s="4">
        <v>150218</v>
      </c>
      <c r="H72" s="4">
        <v>150324</v>
      </c>
      <c r="I72" s="4">
        <v>159548</v>
      </c>
      <c r="J72" s="4">
        <v>175370</v>
      </c>
      <c r="K72" s="4">
        <v>185082</v>
      </c>
      <c r="L72" s="4">
        <v>200410</v>
      </c>
      <c r="M72" s="4">
        <v>219429</v>
      </c>
      <c r="N72" s="4">
        <v>220536</v>
      </c>
      <c r="O72" s="1">
        <v>207560</v>
      </c>
      <c r="P72" s="1">
        <v>226979</v>
      </c>
      <c r="Q72" s="1">
        <v>237942</v>
      </c>
      <c r="R72" s="1">
        <v>260551</v>
      </c>
      <c r="S72" s="1">
        <v>275159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1" t="s">
        <v>3</v>
      </c>
      <c r="B73" s="14" t="s">
        <v>68</v>
      </c>
      <c r="C73" s="4">
        <v>159008</v>
      </c>
      <c r="D73" s="4">
        <v>177755</v>
      </c>
      <c r="E73" s="4">
        <v>192170</v>
      </c>
      <c r="F73" s="4">
        <v>218762</v>
      </c>
      <c r="G73" s="4">
        <v>223996</v>
      </c>
      <c r="H73" s="4">
        <v>227779</v>
      </c>
      <c r="I73" s="4">
        <v>235436</v>
      </c>
      <c r="J73" s="4">
        <v>252997</v>
      </c>
      <c r="K73" s="4">
        <v>274626</v>
      </c>
      <c r="L73" s="4">
        <v>292389</v>
      </c>
      <c r="M73" s="4">
        <v>309985</v>
      </c>
      <c r="N73" s="4">
        <v>313865</v>
      </c>
      <c r="O73" s="1">
        <v>289210</v>
      </c>
      <c r="P73" s="1">
        <v>306588</v>
      </c>
      <c r="Q73" s="1">
        <v>322313</v>
      </c>
      <c r="R73" s="1">
        <v>342789</v>
      </c>
      <c r="S73" s="1">
        <v>355883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1" t="s">
        <v>3</v>
      </c>
      <c r="B74" s="14" t="s">
        <v>69</v>
      </c>
      <c r="C74" s="4">
        <v>146490</v>
      </c>
      <c r="D74" s="4">
        <v>164513</v>
      </c>
      <c r="E74" s="4">
        <v>178210</v>
      </c>
      <c r="F74" s="4">
        <v>204232</v>
      </c>
      <c r="G74" s="4">
        <v>208675</v>
      </c>
      <c r="H74" s="4">
        <v>211893</v>
      </c>
      <c r="I74" s="4">
        <v>218782</v>
      </c>
      <c r="J74" s="4">
        <v>235391</v>
      </c>
      <c r="K74" s="4">
        <v>255730</v>
      </c>
      <c r="L74" s="4">
        <v>272414</v>
      </c>
      <c r="M74" s="4">
        <v>289357</v>
      </c>
      <c r="N74" s="4">
        <v>292152</v>
      </c>
      <c r="O74" s="1">
        <v>267881</v>
      </c>
      <c r="P74" s="1">
        <v>278792</v>
      </c>
      <c r="Q74" s="1">
        <v>298879</v>
      </c>
      <c r="R74" s="1">
        <v>317221</v>
      </c>
      <c r="S74" s="1">
        <v>329899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1" t="s">
        <v>3</v>
      </c>
      <c r="B75" s="14" t="s">
        <v>70</v>
      </c>
      <c r="C75" s="4">
        <v>12518</v>
      </c>
      <c r="D75" s="4">
        <v>13242</v>
      </c>
      <c r="E75" s="4">
        <v>13960</v>
      </c>
      <c r="F75" s="4">
        <v>14529</v>
      </c>
      <c r="G75" s="4">
        <v>15322</v>
      </c>
      <c r="H75" s="4">
        <v>15886</v>
      </c>
      <c r="I75" s="4">
        <v>16654</v>
      </c>
      <c r="J75" s="4">
        <v>17605</v>
      </c>
      <c r="K75" s="4">
        <v>18896</v>
      </c>
      <c r="L75" s="4">
        <v>19976</v>
      </c>
      <c r="M75" s="4">
        <v>20628</v>
      </c>
      <c r="N75" s="15">
        <v>21713</v>
      </c>
      <c r="O75" s="1">
        <v>21329</v>
      </c>
      <c r="P75" s="1">
        <v>27795</v>
      </c>
      <c r="Q75" s="1">
        <v>23433</v>
      </c>
      <c r="R75" s="1">
        <v>25568</v>
      </c>
      <c r="S75" s="1">
        <v>25983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1" t="s">
        <v>3</v>
      </c>
      <c r="B76" s="14" t="s">
        <v>71</v>
      </c>
      <c r="C76" s="4">
        <v>474536</v>
      </c>
      <c r="D76" s="4">
        <v>500570</v>
      </c>
      <c r="E76" s="4">
        <v>530279</v>
      </c>
      <c r="F76" s="4">
        <v>563265</v>
      </c>
      <c r="G76" s="4">
        <v>604494</v>
      </c>
      <c r="H76" s="4">
        <v>654539</v>
      </c>
      <c r="I76" s="4">
        <v>700543</v>
      </c>
      <c r="J76" s="4">
        <v>752086</v>
      </c>
      <c r="K76" s="4">
        <v>793048</v>
      </c>
      <c r="L76" s="4">
        <v>846164</v>
      </c>
      <c r="M76" s="4">
        <v>895812</v>
      </c>
      <c r="N76" s="15">
        <v>953709</v>
      </c>
      <c r="O76" s="1">
        <v>1002491</v>
      </c>
      <c r="P76" s="1">
        <v>1034332</v>
      </c>
      <c r="Q76" s="1">
        <v>1075387</v>
      </c>
      <c r="R76" s="1">
        <v>1117343</v>
      </c>
      <c r="S76" s="1">
        <v>1155070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>
      <c r="A77" s="1" t="s">
        <v>3</v>
      </c>
      <c r="B77" s="14" t="s">
        <v>72</v>
      </c>
      <c r="C77" s="4">
        <v>59220</v>
      </c>
      <c r="D77" s="4">
        <v>64357</v>
      </c>
      <c r="E77" s="4">
        <v>69479</v>
      </c>
      <c r="F77" s="4">
        <v>74443</v>
      </c>
      <c r="G77" s="4">
        <v>79624</v>
      </c>
      <c r="H77" s="4">
        <v>88675</v>
      </c>
      <c r="I77" s="4">
        <v>94171</v>
      </c>
      <c r="J77" s="4">
        <v>101860</v>
      </c>
      <c r="K77" s="4">
        <v>105515</v>
      </c>
      <c r="L77" s="4">
        <v>112819</v>
      </c>
      <c r="M77" s="4">
        <v>120693</v>
      </c>
      <c r="N77" s="15">
        <v>129145</v>
      </c>
      <c r="O77" s="1">
        <v>139538</v>
      </c>
      <c r="P77" s="1">
        <v>145181</v>
      </c>
      <c r="Q77" s="1">
        <v>152356</v>
      </c>
      <c r="R77" s="1">
        <v>159812</v>
      </c>
      <c r="S77" s="1">
        <v>162306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>
      <c r="A78" s="1" t="s">
        <v>3</v>
      </c>
      <c r="B78" s="14" t="s">
        <v>73</v>
      </c>
      <c r="C78" s="4">
        <v>415316</v>
      </c>
      <c r="D78" s="4">
        <v>436213</v>
      </c>
      <c r="E78" s="4">
        <v>460800</v>
      </c>
      <c r="F78" s="4">
        <v>488822</v>
      </c>
      <c r="G78" s="4">
        <v>524870</v>
      </c>
      <c r="H78" s="4">
        <v>565864</v>
      </c>
      <c r="I78" s="4">
        <v>606372</v>
      </c>
      <c r="J78" s="4">
        <v>650226</v>
      </c>
      <c r="K78" s="4">
        <v>687534</v>
      </c>
      <c r="L78" s="4">
        <v>733344</v>
      </c>
      <c r="M78" s="4">
        <v>775118</v>
      </c>
      <c r="N78" s="4">
        <v>824565</v>
      </c>
      <c r="O78" s="1">
        <v>862953</v>
      </c>
      <c r="P78" s="1">
        <v>889151</v>
      </c>
      <c r="Q78" s="1">
        <v>923031</v>
      </c>
      <c r="R78" s="1">
        <v>957531</v>
      </c>
      <c r="S78" s="1">
        <v>992764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>
      <c r="A79" s="1" t="s">
        <v>3</v>
      </c>
      <c r="B79" s="14" t="s">
        <v>74</v>
      </c>
      <c r="C79" s="4">
        <v>189530</v>
      </c>
      <c r="D79" s="4">
        <v>197234</v>
      </c>
      <c r="E79" s="4">
        <v>206125</v>
      </c>
      <c r="F79" s="4">
        <v>218868</v>
      </c>
      <c r="G79" s="4">
        <v>234847</v>
      </c>
      <c r="H79" s="4">
        <v>251643</v>
      </c>
      <c r="I79" s="4">
        <v>267283</v>
      </c>
      <c r="J79" s="4">
        <v>288528</v>
      </c>
      <c r="K79" s="4">
        <v>305865</v>
      </c>
      <c r="L79" s="4">
        <v>327438</v>
      </c>
      <c r="M79" s="4">
        <v>346296</v>
      </c>
      <c r="N79" s="4">
        <v>366744</v>
      </c>
      <c r="O79" s="1">
        <v>381631</v>
      </c>
      <c r="P79" s="1">
        <v>399155</v>
      </c>
      <c r="Q79" s="1">
        <v>416647</v>
      </c>
      <c r="R79" s="1">
        <v>436664</v>
      </c>
      <c r="S79" s="1">
        <v>451693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>
      <c r="A80" s="1" t="s">
        <v>3</v>
      </c>
      <c r="B80" s="14" t="s">
        <v>108</v>
      </c>
      <c r="C80" s="4">
        <v>140606</v>
      </c>
      <c r="D80" s="4">
        <v>148214</v>
      </c>
      <c r="E80" s="4">
        <v>156041</v>
      </c>
      <c r="F80" s="4">
        <v>163450</v>
      </c>
      <c r="G80" s="4">
        <v>177063</v>
      </c>
      <c r="H80" s="4">
        <v>191634</v>
      </c>
      <c r="I80" s="4">
        <v>208166</v>
      </c>
      <c r="J80" s="4">
        <v>223645</v>
      </c>
      <c r="K80" s="4">
        <v>236687</v>
      </c>
      <c r="L80" s="4">
        <v>253600</v>
      </c>
      <c r="M80" s="4">
        <v>268046</v>
      </c>
      <c r="N80" s="15">
        <v>286650</v>
      </c>
      <c r="O80" s="1">
        <v>302941</v>
      </c>
      <c r="P80" s="1">
        <v>304353</v>
      </c>
      <c r="Q80" s="1">
        <v>318599</v>
      </c>
      <c r="R80" s="1">
        <v>328185</v>
      </c>
      <c r="S80" s="1">
        <v>336034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>
      <c r="A81" s="1" t="s">
        <v>3</v>
      </c>
      <c r="B81" s="14" t="s">
        <v>109</v>
      </c>
      <c r="C81" s="4">
        <v>53259</v>
      </c>
      <c r="D81" s="4">
        <v>56163</v>
      </c>
      <c r="E81" s="4">
        <v>59818</v>
      </c>
      <c r="F81" s="4">
        <v>64107</v>
      </c>
      <c r="G81" s="4">
        <v>68702</v>
      </c>
      <c r="H81" s="4">
        <v>74292</v>
      </c>
      <c r="I81" s="4">
        <v>78634</v>
      </c>
      <c r="J81" s="4">
        <v>82763</v>
      </c>
      <c r="K81" s="4">
        <v>85275</v>
      </c>
      <c r="L81" s="4">
        <v>90118</v>
      </c>
      <c r="M81" s="4">
        <v>94819</v>
      </c>
      <c r="N81" s="15">
        <v>100986</v>
      </c>
      <c r="O81" s="1">
        <v>105022</v>
      </c>
      <c r="P81" s="1">
        <v>109274</v>
      </c>
      <c r="Q81" s="1">
        <v>111267</v>
      </c>
      <c r="R81" s="1">
        <v>113301</v>
      </c>
      <c r="S81" s="1">
        <v>116368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>
      <c r="A82" s="1" t="s">
        <v>3</v>
      </c>
      <c r="B82" s="14" t="s">
        <v>76</v>
      </c>
      <c r="C82" s="4">
        <v>31922</v>
      </c>
      <c r="D82" s="4">
        <v>34602</v>
      </c>
      <c r="E82" s="4">
        <v>38816</v>
      </c>
      <c r="F82" s="4">
        <v>42396</v>
      </c>
      <c r="G82" s="4">
        <v>44257</v>
      </c>
      <c r="H82" s="4">
        <v>48295</v>
      </c>
      <c r="I82" s="4">
        <v>52289</v>
      </c>
      <c r="J82" s="4">
        <v>55291</v>
      </c>
      <c r="K82" s="4">
        <v>59706</v>
      </c>
      <c r="L82" s="4">
        <v>62188</v>
      </c>
      <c r="M82" s="4">
        <v>65958</v>
      </c>
      <c r="N82" s="4">
        <v>70186</v>
      </c>
      <c r="O82" s="1">
        <v>73359</v>
      </c>
      <c r="P82" s="1">
        <v>76369</v>
      </c>
      <c r="Q82" s="1">
        <v>76517</v>
      </c>
      <c r="R82" s="1">
        <v>79380</v>
      </c>
      <c r="S82" s="1">
        <v>88669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>
      <c r="A83" s="1" t="s">
        <v>3</v>
      </c>
      <c r="B83" s="14" t="s">
        <v>77</v>
      </c>
      <c r="C83" s="4">
        <v>177237</v>
      </c>
      <c r="D83" s="4">
        <v>195646</v>
      </c>
      <c r="E83" s="4">
        <v>213993</v>
      </c>
      <c r="F83" s="4">
        <v>230384</v>
      </c>
      <c r="G83" s="4">
        <v>241079</v>
      </c>
      <c r="H83" s="4">
        <v>250018</v>
      </c>
      <c r="I83" s="4">
        <v>262856</v>
      </c>
      <c r="J83" s="4">
        <v>280166</v>
      </c>
      <c r="K83" s="4">
        <v>291354</v>
      </c>
      <c r="L83" s="4">
        <v>306461</v>
      </c>
      <c r="M83" s="4">
        <v>324658</v>
      </c>
      <c r="N83" s="15">
        <v>332880</v>
      </c>
      <c r="O83" s="1">
        <v>321512</v>
      </c>
      <c r="P83" s="1">
        <v>327989</v>
      </c>
      <c r="Q83" s="1">
        <v>344432</v>
      </c>
      <c r="R83" s="1">
        <v>366946</v>
      </c>
      <c r="S83" s="1">
        <v>380338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>
      <c r="A84" s="1" t="s">
        <v>3</v>
      </c>
      <c r="B84" s="14" t="s">
        <v>78</v>
      </c>
      <c r="C84" s="4">
        <v>41718</v>
      </c>
      <c r="D84" s="4">
        <v>45832</v>
      </c>
      <c r="E84" s="4">
        <v>49773</v>
      </c>
      <c r="F84" s="4">
        <v>55253</v>
      </c>
      <c r="G84" s="4">
        <v>57957</v>
      </c>
      <c r="H84" s="4">
        <v>61440</v>
      </c>
      <c r="I84" s="4">
        <v>64121</v>
      </c>
      <c r="J84" s="4">
        <v>67141</v>
      </c>
      <c r="K84" s="4">
        <v>68509</v>
      </c>
      <c r="L84" s="4">
        <v>73092</v>
      </c>
      <c r="M84" s="4">
        <v>76964</v>
      </c>
      <c r="N84" s="15">
        <v>80534</v>
      </c>
      <c r="O84" s="1">
        <v>78648</v>
      </c>
      <c r="P84" s="1">
        <v>79523</v>
      </c>
      <c r="Q84" s="1">
        <v>81721</v>
      </c>
      <c r="R84" s="1">
        <v>86223</v>
      </c>
      <c r="S84" s="1">
        <v>89228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>
      <c r="A85" s="1" t="s">
        <v>3</v>
      </c>
      <c r="B85" s="14" t="s">
        <v>79</v>
      </c>
      <c r="C85" s="4">
        <v>20012</v>
      </c>
      <c r="D85" s="4">
        <v>21548</v>
      </c>
      <c r="E85" s="4">
        <v>23739</v>
      </c>
      <c r="F85" s="4">
        <v>26438</v>
      </c>
      <c r="G85" s="4">
        <v>27839</v>
      </c>
      <c r="H85" s="4">
        <v>29593</v>
      </c>
      <c r="I85" s="4">
        <v>31134</v>
      </c>
      <c r="J85" s="4">
        <v>32563</v>
      </c>
      <c r="K85" s="4">
        <v>33037</v>
      </c>
      <c r="L85" s="4">
        <v>36586</v>
      </c>
      <c r="M85" s="4">
        <v>38764</v>
      </c>
      <c r="N85" s="4">
        <v>40672</v>
      </c>
      <c r="O85" s="1">
        <v>40268</v>
      </c>
      <c r="P85" s="1">
        <v>40676</v>
      </c>
      <c r="Q85" s="1">
        <v>41990</v>
      </c>
      <c r="R85" s="1">
        <v>44325</v>
      </c>
      <c r="S85" s="1">
        <v>45835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>
      <c r="A86" s="1" t="s">
        <v>3</v>
      </c>
      <c r="B86" s="14" t="s">
        <v>80</v>
      </c>
      <c r="C86" s="4">
        <v>21706</v>
      </c>
      <c r="D86" s="4">
        <v>24284</v>
      </c>
      <c r="E86" s="4">
        <v>26034</v>
      </c>
      <c r="F86" s="4">
        <v>28815</v>
      </c>
      <c r="G86" s="4">
        <v>30118</v>
      </c>
      <c r="H86" s="4">
        <v>31847</v>
      </c>
      <c r="I86" s="4">
        <v>32987</v>
      </c>
      <c r="J86" s="4">
        <v>34577</v>
      </c>
      <c r="K86" s="4">
        <v>35472</v>
      </c>
      <c r="L86" s="4">
        <v>36506</v>
      </c>
      <c r="M86" s="4">
        <v>38199</v>
      </c>
      <c r="N86" s="4">
        <v>39863</v>
      </c>
      <c r="O86" s="1">
        <v>38380</v>
      </c>
      <c r="P86" s="1">
        <v>38847</v>
      </c>
      <c r="Q86" s="1">
        <v>39731</v>
      </c>
      <c r="R86" s="1">
        <v>41898</v>
      </c>
      <c r="S86" s="1">
        <v>43393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>
      <c r="A87" s="1" t="s">
        <v>3</v>
      </c>
      <c r="B87" s="14" t="s">
        <v>81</v>
      </c>
      <c r="C87" s="4">
        <v>135519</v>
      </c>
      <c r="D87" s="4">
        <v>149813</v>
      </c>
      <c r="E87" s="4">
        <v>164220</v>
      </c>
      <c r="F87" s="4">
        <v>175131</v>
      </c>
      <c r="G87" s="4">
        <v>183122</v>
      </c>
      <c r="H87" s="4">
        <v>188578</v>
      </c>
      <c r="I87" s="4">
        <v>198735</v>
      </c>
      <c r="J87" s="4">
        <v>213026</v>
      </c>
      <c r="K87" s="4">
        <v>222845</v>
      </c>
      <c r="L87" s="4">
        <v>233368</v>
      </c>
      <c r="M87" s="4">
        <v>247694</v>
      </c>
      <c r="N87" s="4">
        <v>252346</v>
      </c>
      <c r="O87" s="1">
        <v>242864</v>
      </c>
      <c r="P87" s="1">
        <v>248466</v>
      </c>
      <c r="Q87" s="1">
        <v>262710</v>
      </c>
      <c r="R87" s="1">
        <v>280723</v>
      </c>
      <c r="S87" s="1">
        <v>291110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>
      <c r="A88" s="1" t="s">
        <v>3</v>
      </c>
      <c r="B88" s="14" t="s">
        <v>82</v>
      </c>
      <c r="C88" s="4">
        <v>37591</v>
      </c>
      <c r="D88" s="4">
        <v>41837</v>
      </c>
      <c r="E88" s="4">
        <v>46379</v>
      </c>
      <c r="F88" s="4">
        <v>49949</v>
      </c>
      <c r="G88" s="4">
        <v>50638</v>
      </c>
      <c r="H88" s="4">
        <v>49940</v>
      </c>
      <c r="I88" s="4">
        <v>51070</v>
      </c>
      <c r="J88" s="4">
        <v>54978</v>
      </c>
      <c r="K88" s="4">
        <v>57195</v>
      </c>
      <c r="L88" s="4">
        <v>59305</v>
      </c>
      <c r="M88" s="4">
        <v>63164</v>
      </c>
      <c r="N88" s="15">
        <v>65442</v>
      </c>
      <c r="O88" s="1">
        <v>59774</v>
      </c>
      <c r="P88" s="1">
        <v>60809</v>
      </c>
      <c r="Q88" s="1">
        <v>64299</v>
      </c>
      <c r="R88" s="1">
        <v>67218</v>
      </c>
      <c r="S88" s="1">
        <v>69413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>
      <c r="A89" s="1" t="s">
        <v>3</v>
      </c>
      <c r="B89" s="14" t="s">
        <v>83</v>
      </c>
      <c r="C89" s="4">
        <v>97928</v>
      </c>
      <c r="D89" s="4">
        <v>107976</v>
      </c>
      <c r="E89" s="4">
        <v>117841</v>
      </c>
      <c r="F89" s="4">
        <v>125181</v>
      </c>
      <c r="G89" s="4">
        <v>132484</v>
      </c>
      <c r="H89" s="4">
        <v>138638</v>
      </c>
      <c r="I89" s="4">
        <v>147665</v>
      </c>
      <c r="J89" s="4">
        <v>158048</v>
      </c>
      <c r="K89" s="4">
        <v>165650</v>
      </c>
      <c r="L89" s="4">
        <v>174063</v>
      </c>
      <c r="M89" s="4">
        <v>184530</v>
      </c>
      <c r="N89" s="15">
        <v>186904</v>
      </c>
      <c r="O89" s="1">
        <v>183091</v>
      </c>
      <c r="P89" s="1">
        <v>187657</v>
      </c>
      <c r="Q89" s="1">
        <v>198411</v>
      </c>
      <c r="R89" s="1">
        <v>213505</v>
      </c>
      <c r="S89" s="1">
        <v>221696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>
      <c r="A90" s="1" t="s">
        <v>3</v>
      </c>
      <c r="B90" s="14" t="s">
        <v>110</v>
      </c>
      <c r="C90" s="4">
        <v>141158</v>
      </c>
      <c r="D90" s="4">
        <v>153018</v>
      </c>
      <c r="E90" s="4">
        <v>159508</v>
      </c>
      <c r="F90" s="4">
        <v>171795</v>
      </c>
      <c r="G90" s="4">
        <v>177285</v>
      </c>
      <c r="H90" s="4">
        <v>189042</v>
      </c>
      <c r="I90" s="4">
        <v>196337</v>
      </c>
      <c r="J90" s="4">
        <v>206065</v>
      </c>
      <c r="K90" s="4">
        <v>209479</v>
      </c>
      <c r="L90" s="4">
        <v>219011</v>
      </c>
      <c r="M90" s="4">
        <v>231125</v>
      </c>
      <c r="N90" s="4">
        <v>240014</v>
      </c>
      <c r="O90" s="1">
        <v>235873</v>
      </c>
      <c r="P90" s="1">
        <v>232661</v>
      </c>
      <c r="Q90" s="1">
        <v>240637</v>
      </c>
      <c r="R90" s="1">
        <v>252209</v>
      </c>
      <c r="S90" s="1">
        <v>261054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>
      <c r="A91" s="1" t="s">
        <v>3</v>
      </c>
      <c r="B91" s="14" t="s">
        <v>85</v>
      </c>
      <c r="C91" s="4">
        <v>895600</v>
      </c>
      <c r="D91" s="4">
        <v>935469</v>
      </c>
      <c r="E91" s="4">
        <v>988376</v>
      </c>
      <c r="F91" s="4">
        <v>1051895</v>
      </c>
      <c r="G91" s="4">
        <v>1119403</v>
      </c>
      <c r="H91" s="4">
        <v>1191642</v>
      </c>
      <c r="I91" s="4">
        <v>1266545</v>
      </c>
      <c r="J91" s="4">
        <v>1342867</v>
      </c>
      <c r="K91" s="4">
        <v>1404133</v>
      </c>
      <c r="L91" s="4">
        <v>1466236</v>
      </c>
      <c r="M91" s="4">
        <v>1540986</v>
      </c>
      <c r="N91" s="15">
        <v>1617490</v>
      </c>
      <c r="O91" s="1">
        <v>1666161</v>
      </c>
      <c r="P91" s="1">
        <v>1723475</v>
      </c>
      <c r="Q91" s="1">
        <v>1737143</v>
      </c>
      <c r="R91" s="1">
        <v>1743043</v>
      </c>
      <c r="S91" s="1">
        <v>1759324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>
      <c r="A92" s="1" t="s">
        <v>3</v>
      </c>
      <c r="B92" s="14" t="s">
        <v>86</v>
      </c>
      <c r="C92" s="4">
        <v>230772</v>
      </c>
      <c r="D92" s="4">
        <v>234412</v>
      </c>
      <c r="E92" s="4">
        <v>241612</v>
      </c>
      <c r="F92" s="4">
        <v>256305</v>
      </c>
      <c r="G92" s="4">
        <v>264870</v>
      </c>
      <c r="H92" s="4">
        <v>290711</v>
      </c>
      <c r="I92" s="4">
        <v>321139</v>
      </c>
      <c r="J92" s="4">
        <v>342277</v>
      </c>
      <c r="K92" s="4">
        <v>362369</v>
      </c>
      <c r="L92" s="4">
        <v>375136</v>
      </c>
      <c r="M92" s="4">
        <v>390549</v>
      </c>
      <c r="N92" s="15">
        <v>410434</v>
      </c>
      <c r="O92" s="1">
        <v>433525</v>
      </c>
      <c r="P92" s="1">
        <v>462215</v>
      </c>
      <c r="Q92" s="1">
        <v>470599</v>
      </c>
      <c r="R92" s="1">
        <v>467768</v>
      </c>
      <c r="S92" s="1">
        <v>458620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>
      <c r="A93" s="1" t="s">
        <v>3</v>
      </c>
      <c r="B93" s="1" t="s">
        <v>111</v>
      </c>
      <c r="C93" s="4">
        <v>183456</v>
      </c>
      <c r="D93" s="4">
        <v>185846</v>
      </c>
      <c r="E93" s="4">
        <v>191682</v>
      </c>
      <c r="F93" s="4">
        <v>202444</v>
      </c>
      <c r="G93" s="4">
        <v>211183</v>
      </c>
      <c r="H93" s="1">
        <v>236362</v>
      </c>
      <c r="I93" s="1">
        <v>266924</v>
      </c>
      <c r="J93" s="1">
        <v>284247</v>
      </c>
      <c r="K93" s="1">
        <v>303687</v>
      </c>
      <c r="L93" s="1">
        <v>314780</v>
      </c>
      <c r="M93" s="1">
        <v>329561</v>
      </c>
      <c r="N93" s="1">
        <v>350247</v>
      </c>
      <c r="O93" s="1">
        <v>375490</v>
      </c>
      <c r="P93" s="1">
        <v>404757</v>
      </c>
      <c r="Q93" s="1">
        <v>413577</v>
      </c>
      <c r="R93" s="1">
        <v>411072</v>
      </c>
      <c r="S93" s="1">
        <v>402826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>
      <c r="A94" s="1" t="s">
        <v>3</v>
      </c>
      <c r="B94" s="17" t="s">
        <v>112</v>
      </c>
      <c r="C94" s="4">
        <v>111414</v>
      </c>
      <c r="D94" s="4">
        <v>110771</v>
      </c>
      <c r="E94" s="4">
        <v>112657</v>
      </c>
      <c r="F94" s="4">
        <v>116933</v>
      </c>
      <c r="G94" s="4">
        <v>123206</v>
      </c>
      <c r="H94" s="1">
        <v>139358</v>
      </c>
      <c r="I94" s="1">
        <v>160531</v>
      </c>
      <c r="J94" s="1">
        <v>172193</v>
      </c>
      <c r="K94" s="1">
        <v>186069</v>
      </c>
      <c r="L94" s="1">
        <v>192903</v>
      </c>
      <c r="M94" s="1">
        <v>201505</v>
      </c>
      <c r="N94" s="1">
        <v>214387</v>
      </c>
      <c r="O94" s="1">
        <v>228805</v>
      </c>
      <c r="P94" s="1">
        <v>245020</v>
      </c>
      <c r="Q94" s="1">
        <v>251314</v>
      </c>
      <c r="R94" s="1">
        <v>248076</v>
      </c>
      <c r="S94" s="1">
        <v>240589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>
      <c r="A95" s="1" t="s">
        <v>3</v>
      </c>
      <c r="B95" s="17" t="s">
        <v>113</v>
      </c>
      <c r="C95" s="4">
        <v>72042</v>
      </c>
      <c r="D95" s="4">
        <v>75075</v>
      </c>
      <c r="E95" s="4">
        <v>79025</v>
      </c>
      <c r="F95" s="4">
        <v>85511</v>
      </c>
      <c r="G95" s="4">
        <v>87977</v>
      </c>
      <c r="H95" s="1">
        <v>97004</v>
      </c>
      <c r="I95" s="1">
        <v>106393</v>
      </c>
      <c r="J95" s="1">
        <v>112054</v>
      </c>
      <c r="K95" s="1">
        <v>117617</v>
      </c>
      <c r="L95" s="1">
        <v>121877</v>
      </c>
      <c r="M95" s="1">
        <v>128056</v>
      </c>
      <c r="N95" s="1">
        <v>135860</v>
      </c>
      <c r="O95" s="1">
        <v>146685</v>
      </c>
      <c r="P95" s="1">
        <v>159737</v>
      </c>
      <c r="Q95" s="1">
        <v>162263</v>
      </c>
      <c r="R95" s="1">
        <v>162996</v>
      </c>
      <c r="S95" s="1">
        <v>162236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ht="15">
      <c r="A96" s="1" t="s">
        <v>3</v>
      </c>
      <c r="B96" s="18" t="s">
        <v>114</v>
      </c>
      <c r="C96" s="4">
        <v>47316</v>
      </c>
      <c r="D96" s="4">
        <v>48566</v>
      </c>
      <c r="E96" s="4">
        <v>49930</v>
      </c>
      <c r="F96" s="4">
        <v>53861</v>
      </c>
      <c r="G96" s="4">
        <v>53687</v>
      </c>
      <c r="H96" s="4">
        <v>54349</v>
      </c>
      <c r="I96" s="4">
        <v>54215</v>
      </c>
      <c r="J96" s="4">
        <v>58029</v>
      </c>
      <c r="K96" s="4">
        <v>58683</v>
      </c>
      <c r="L96" s="4">
        <v>60356</v>
      </c>
      <c r="M96" s="4">
        <v>60988</v>
      </c>
      <c r="N96" s="1">
        <v>60187</v>
      </c>
      <c r="O96" s="1">
        <v>58035</v>
      </c>
      <c r="P96" s="1">
        <v>57458</v>
      </c>
      <c r="Q96" s="1">
        <v>57022</v>
      </c>
      <c r="R96" s="1">
        <v>56696</v>
      </c>
      <c r="S96" s="1">
        <v>55795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>
      <c r="A97" s="1" t="s">
        <v>3</v>
      </c>
      <c r="B97" s="14" t="s">
        <v>89</v>
      </c>
      <c r="C97" s="4">
        <v>664828</v>
      </c>
      <c r="D97" s="4">
        <v>701056</v>
      </c>
      <c r="E97" s="4">
        <v>746764</v>
      </c>
      <c r="F97" s="4">
        <v>795590</v>
      </c>
      <c r="G97" s="4">
        <v>854532</v>
      </c>
      <c r="H97" s="4">
        <v>900930</v>
      </c>
      <c r="I97" s="4">
        <v>945405</v>
      </c>
      <c r="J97" s="4">
        <v>1000590</v>
      </c>
      <c r="K97" s="4">
        <v>1041764</v>
      </c>
      <c r="L97" s="1">
        <v>1091100</v>
      </c>
      <c r="M97" s="1">
        <v>1150437</v>
      </c>
      <c r="N97" s="1">
        <v>1207056</v>
      </c>
      <c r="O97" s="1">
        <v>1232636</v>
      </c>
      <c r="P97" s="1">
        <v>1261260</v>
      </c>
      <c r="Q97" s="1">
        <v>1266544</v>
      </c>
      <c r="R97" s="1">
        <v>1275275</v>
      </c>
      <c r="S97" s="1">
        <v>1300704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>
      <c r="A98" s="1" t="s">
        <v>3</v>
      </c>
      <c r="B98" s="14" t="s">
        <v>115</v>
      </c>
      <c r="C98" s="4">
        <v>618973</v>
      </c>
      <c r="D98" s="4">
        <v>652522</v>
      </c>
      <c r="E98" s="4">
        <v>695113</v>
      </c>
      <c r="F98" s="4">
        <v>740400</v>
      </c>
      <c r="G98" s="4">
        <v>794404</v>
      </c>
      <c r="H98" s="4">
        <v>836392</v>
      </c>
      <c r="I98" s="4">
        <v>876522</v>
      </c>
      <c r="J98" s="4">
        <v>926296</v>
      </c>
      <c r="K98" s="4">
        <v>964970</v>
      </c>
      <c r="L98" s="1">
        <v>1011100</v>
      </c>
      <c r="M98" s="1">
        <v>1065499</v>
      </c>
      <c r="N98" s="1">
        <v>1117674</v>
      </c>
      <c r="O98" s="1">
        <v>1141874</v>
      </c>
      <c r="P98" s="1">
        <v>1167410</v>
      </c>
      <c r="Q98" s="1">
        <v>1171414</v>
      </c>
      <c r="R98" s="1">
        <v>1180739</v>
      </c>
      <c r="S98" s="1">
        <v>1206393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>
      <c r="A99" s="1" t="s">
        <v>3</v>
      </c>
      <c r="B99" s="14" t="s">
        <v>116</v>
      </c>
      <c r="C99" s="4">
        <v>45855</v>
      </c>
      <c r="D99" s="4">
        <v>48534</v>
      </c>
      <c r="E99" s="4">
        <v>51651</v>
      </c>
      <c r="F99" s="4">
        <v>55190</v>
      </c>
      <c r="G99" s="4">
        <v>60129</v>
      </c>
      <c r="H99" s="4">
        <v>64539</v>
      </c>
      <c r="I99" s="4">
        <v>68884</v>
      </c>
      <c r="J99" s="4">
        <v>74294</v>
      </c>
      <c r="K99" s="4">
        <v>76794</v>
      </c>
      <c r="L99" s="1">
        <v>80001</v>
      </c>
      <c r="M99" s="1">
        <v>84938</v>
      </c>
      <c r="N99" s="1">
        <v>89382</v>
      </c>
      <c r="O99" s="1">
        <v>90762</v>
      </c>
      <c r="P99" s="1">
        <v>93850</v>
      </c>
      <c r="Q99" s="1">
        <v>95130</v>
      </c>
      <c r="R99" s="1">
        <v>94536</v>
      </c>
      <c r="S99" s="1">
        <v>94311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>
      <c r="B100" s="1" t="s">
        <v>117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ht="14.25">
      <c r="A101" s="1" t="s">
        <v>3</v>
      </c>
      <c r="B101" s="19" t="s">
        <v>118</v>
      </c>
      <c r="C101" s="1">
        <v>1079306</v>
      </c>
      <c r="D101" s="1">
        <v>1151165</v>
      </c>
      <c r="E101" s="1">
        <v>1212714</v>
      </c>
      <c r="F101" s="1">
        <v>1291872</v>
      </c>
      <c r="G101" s="1">
        <v>1277288</v>
      </c>
      <c r="H101" s="1">
        <v>1241368</v>
      </c>
      <c r="I101" s="1">
        <v>1251906</v>
      </c>
      <c r="J101" s="1">
        <v>1308398</v>
      </c>
      <c r="K101" s="1">
        <v>1365067</v>
      </c>
      <c r="L101" s="1">
        <v>1441131</v>
      </c>
      <c r="M101" s="1">
        <v>1488294</v>
      </c>
      <c r="N101" s="1">
        <v>1480910</v>
      </c>
      <c r="O101" s="1">
        <v>1312080</v>
      </c>
      <c r="P101" s="1">
        <v>1303211</v>
      </c>
      <c r="Q101" s="1">
        <v>1353679</v>
      </c>
      <c r="R101" s="1">
        <v>1423823</v>
      </c>
      <c r="S101" s="1">
        <v>1466312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ht="14.25">
      <c r="A102" s="1" t="s">
        <v>3</v>
      </c>
      <c r="B102" s="19" t="s">
        <v>119</v>
      </c>
      <c r="C102" s="1">
        <v>2744180</v>
      </c>
      <c r="D102" s="1">
        <v>2995756</v>
      </c>
      <c r="E102" s="1">
        <v>3216390</v>
      </c>
      <c r="F102" s="1">
        <v>3519378</v>
      </c>
      <c r="G102" s="1">
        <v>3657058</v>
      </c>
      <c r="H102" s="1">
        <v>3716699</v>
      </c>
      <c r="I102" s="1">
        <v>3854254</v>
      </c>
      <c r="J102" s="1">
        <v>4097512</v>
      </c>
      <c r="K102" s="1">
        <v>4328715</v>
      </c>
      <c r="L102" s="1">
        <v>4606330</v>
      </c>
      <c r="M102" s="1">
        <v>4879488</v>
      </c>
      <c r="N102" s="1">
        <v>4991557</v>
      </c>
      <c r="O102" s="1">
        <v>4817413</v>
      </c>
      <c r="P102" s="1">
        <v>4942796</v>
      </c>
      <c r="Q102" s="1">
        <v>5186290</v>
      </c>
      <c r="R102" s="1">
        <v>5448079</v>
      </c>
      <c r="S102" s="1">
        <v>5627998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ht="14.25">
      <c r="A103" s="1" t="s">
        <v>3</v>
      </c>
      <c r="B103" s="20" t="s">
        <v>120</v>
      </c>
      <c r="C103" s="1">
        <v>256012</v>
      </c>
      <c r="D103" s="1">
        <v>291126</v>
      </c>
      <c r="E103" s="1">
        <v>337670</v>
      </c>
      <c r="F103" s="1">
        <v>398530</v>
      </c>
      <c r="G103" s="1">
        <v>384314</v>
      </c>
      <c r="H103" s="1">
        <v>345235</v>
      </c>
      <c r="I103" s="1">
        <v>342421</v>
      </c>
      <c r="J103" s="1">
        <v>356498</v>
      </c>
      <c r="K103" s="1">
        <v>373471</v>
      </c>
      <c r="L103" s="1">
        <v>398709</v>
      </c>
      <c r="M103" s="1">
        <v>419704</v>
      </c>
      <c r="N103" s="1">
        <v>422545</v>
      </c>
      <c r="O103" s="1">
        <v>408207</v>
      </c>
      <c r="P103" s="1">
        <v>414372</v>
      </c>
      <c r="Q103" s="1">
        <v>442248</v>
      </c>
      <c r="R103" s="1">
        <v>469928</v>
      </c>
      <c r="S103" s="1">
        <v>489163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>
      <c r="C104" s="4"/>
      <c r="D104" s="4"/>
      <c r="E104" s="4"/>
      <c r="F104" s="4"/>
      <c r="G104" s="4"/>
      <c r="H104" s="4"/>
      <c r="I104" s="4"/>
      <c r="J104" s="4"/>
      <c r="K104" s="4"/>
    </row>
    <row r="105" spans="1:41">
      <c r="A105" s="5" t="s">
        <v>93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S105" s="4"/>
    </row>
    <row r="106" spans="1:41">
      <c r="A106" s="1" t="s">
        <v>94</v>
      </c>
      <c r="B106" s="1" t="s">
        <v>4</v>
      </c>
      <c r="C106" s="4">
        <v>577805</v>
      </c>
      <c r="D106" s="4">
        <v>603105</v>
      </c>
      <c r="E106" s="4">
        <v>628376</v>
      </c>
      <c r="F106" s="4">
        <v>662716</v>
      </c>
      <c r="G106" s="4">
        <v>668968</v>
      </c>
      <c r="H106" s="4">
        <v>721212</v>
      </c>
      <c r="I106" s="4">
        <v>758946</v>
      </c>
      <c r="J106" s="4">
        <v>817554</v>
      </c>
      <c r="K106" s="4">
        <v>873620</v>
      </c>
      <c r="L106" s="4">
        <v>940478</v>
      </c>
      <c r="M106" s="4">
        <v>979978</v>
      </c>
      <c r="N106" s="4">
        <v>989359</v>
      </c>
      <c r="O106" s="1">
        <v>967799</v>
      </c>
      <c r="P106" s="1">
        <v>1001249</v>
      </c>
      <c r="Q106" s="1">
        <v>1042562</v>
      </c>
      <c r="R106" s="1">
        <v>1073985</v>
      </c>
      <c r="S106" s="4">
        <v>1102282</v>
      </c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spans="1:41">
      <c r="A107" s="1" t="s">
        <v>94</v>
      </c>
      <c r="B107" s="14" t="s">
        <v>5</v>
      </c>
      <c r="C107" s="4">
        <v>591622</v>
      </c>
      <c r="D107" s="4">
        <v>615013</v>
      </c>
      <c r="E107" s="4">
        <v>640409</v>
      </c>
      <c r="F107" s="4">
        <v>674237</v>
      </c>
      <c r="G107" s="4">
        <v>681540</v>
      </c>
      <c r="H107" s="4">
        <v>735913</v>
      </c>
      <c r="I107" s="4">
        <v>774528</v>
      </c>
      <c r="J107" s="4">
        <v>834085</v>
      </c>
      <c r="K107" s="4">
        <v>890583</v>
      </c>
      <c r="L107" s="4">
        <v>957969</v>
      </c>
      <c r="M107" s="4">
        <v>998651</v>
      </c>
      <c r="N107" s="4">
        <v>1009740</v>
      </c>
      <c r="O107" s="1">
        <v>990299</v>
      </c>
      <c r="P107" s="1">
        <v>1022030</v>
      </c>
      <c r="Q107" s="1">
        <v>1065286</v>
      </c>
      <c r="R107" s="1">
        <v>1096512</v>
      </c>
      <c r="S107" s="4">
        <v>1126741</v>
      </c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spans="1:41">
      <c r="A108" s="1" t="s">
        <v>94</v>
      </c>
      <c r="B108" s="14" t="s">
        <v>6</v>
      </c>
      <c r="C108" s="4">
        <v>-1085</v>
      </c>
      <c r="D108" s="4">
        <v>-5533</v>
      </c>
      <c r="E108" s="4">
        <v>-12991</v>
      </c>
      <c r="F108" s="4">
        <v>-14448</v>
      </c>
      <c r="G108" s="4">
        <v>-14528</v>
      </c>
      <c r="H108" s="4">
        <v>-5022</v>
      </c>
      <c r="I108" s="4">
        <v>-8056</v>
      </c>
      <c r="J108" s="4">
        <v>-4810</v>
      </c>
      <c r="K108" s="4">
        <v>-14489</v>
      </c>
      <c r="L108" s="4">
        <v>-6441</v>
      </c>
      <c r="M108" s="4">
        <v>-2525</v>
      </c>
      <c r="N108" s="4">
        <v>-2109</v>
      </c>
      <c r="O108" s="1">
        <v>-2468</v>
      </c>
      <c r="P108" s="1">
        <v>-2225</v>
      </c>
      <c r="Q108" s="1">
        <v>38</v>
      </c>
      <c r="R108" s="1">
        <v>232</v>
      </c>
      <c r="S108" s="4">
        <v>141</v>
      </c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spans="1:41">
      <c r="A109" s="1" t="s">
        <v>94</v>
      </c>
      <c r="B109" s="14" t="s">
        <v>7</v>
      </c>
      <c r="C109" s="4">
        <v>-1922</v>
      </c>
      <c r="D109" s="4">
        <v>-6321</v>
      </c>
      <c r="E109" s="4">
        <v>-13833</v>
      </c>
      <c r="F109" s="4">
        <v>-15334</v>
      </c>
      <c r="G109" s="4">
        <v>-15358</v>
      </c>
      <c r="H109" s="4">
        <v>-5870</v>
      </c>
      <c r="I109" s="4">
        <v>-8946</v>
      </c>
      <c r="J109" s="4">
        <v>-5766</v>
      </c>
      <c r="K109" s="4">
        <v>-15569</v>
      </c>
      <c r="L109" s="4">
        <v>-7618</v>
      </c>
      <c r="M109" s="4">
        <v>-3878</v>
      </c>
      <c r="N109" s="15">
        <v>-3673</v>
      </c>
      <c r="O109" s="1">
        <v>-3666</v>
      </c>
      <c r="P109" s="1">
        <v>-3639</v>
      </c>
      <c r="Q109" s="1">
        <v>-1557</v>
      </c>
      <c r="R109" s="1">
        <v>-1429</v>
      </c>
      <c r="S109" s="4">
        <v>-1550</v>
      </c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spans="1:41">
      <c r="A110" s="1" t="s">
        <v>94</v>
      </c>
      <c r="B110" s="14" t="s">
        <v>8</v>
      </c>
      <c r="C110" s="4">
        <v>837</v>
      </c>
      <c r="D110" s="4">
        <v>788</v>
      </c>
      <c r="E110" s="4">
        <v>842</v>
      </c>
      <c r="F110" s="4">
        <v>886</v>
      </c>
      <c r="G110" s="4">
        <v>830</v>
      </c>
      <c r="H110" s="4">
        <v>848</v>
      </c>
      <c r="I110" s="4">
        <v>890</v>
      </c>
      <c r="J110" s="4">
        <v>956</v>
      </c>
      <c r="K110" s="4">
        <v>1080</v>
      </c>
      <c r="L110" s="4">
        <v>1177</v>
      </c>
      <c r="M110" s="4">
        <v>1353</v>
      </c>
      <c r="N110" s="15">
        <v>1564</v>
      </c>
      <c r="O110" s="1">
        <v>1198</v>
      </c>
      <c r="P110" s="1">
        <v>1414</v>
      </c>
      <c r="Q110" s="1">
        <v>1595</v>
      </c>
      <c r="R110" s="1">
        <v>1661</v>
      </c>
      <c r="S110" s="4">
        <v>1691</v>
      </c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 spans="1:41">
      <c r="A111" s="1" t="s">
        <v>94</v>
      </c>
      <c r="B111" s="14" t="s">
        <v>9</v>
      </c>
      <c r="C111" s="4">
        <v>12398</v>
      </c>
      <c r="D111" s="4">
        <v>11570</v>
      </c>
      <c r="E111" s="4">
        <v>11359</v>
      </c>
      <c r="F111" s="4">
        <v>13720</v>
      </c>
      <c r="G111" s="4">
        <v>15269</v>
      </c>
      <c r="H111" s="4">
        <v>15066</v>
      </c>
      <c r="I111" s="4">
        <v>17281</v>
      </c>
      <c r="J111" s="4">
        <v>19808</v>
      </c>
      <c r="K111" s="4">
        <v>25394</v>
      </c>
      <c r="L111" s="4">
        <v>29177</v>
      </c>
      <c r="M111" s="4">
        <v>33606</v>
      </c>
      <c r="N111" s="4">
        <v>42767</v>
      </c>
      <c r="O111" s="1">
        <v>29735</v>
      </c>
      <c r="P111" s="1">
        <v>33515</v>
      </c>
      <c r="Q111" s="1">
        <v>39730</v>
      </c>
      <c r="R111" s="1">
        <v>40664</v>
      </c>
      <c r="S111" s="4">
        <v>41278</v>
      </c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</row>
    <row r="112" spans="1:41">
      <c r="A112" s="1" t="s">
        <v>94</v>
      </c>
      <c r="B112" s="14" t="s">
        <v>10</v>
      </c>
      <c r="C112" s="4">
        <v>8865</v>
      </c>
      <c r="D112" s="4">
        <v>8100</v>
      </c>
      <c r="E112" s="4">
        <v>7857</v>
      </c>
      <c r="F112" s="4">
        <v>10057</v>
      </c>
      <c r="G112" s="4">
        <v>11573</v>
      </c>
      <c r="H112" s="4">
        <v>11306</v>
      </c>
      <c r="I112" s="4">
        <v>13229</v>
      </c>
      <c r="J112" s="4">
        <v>15338</v>
      </c>
      <c r="K112" s="4">
        <v>20103</v>
      </c>
      <c r="L112" s="4">
        <v>23295</v>
      </c>
      <c r="M112" s="4">
        <v>27024</v>
      </c>
      <c r="N112" s="15">
        <v>36385</v>
      </c>
      <c r="O112" s="1">
        <v>23970</v>
      </c>
      <c r="P112" s="1">
        <v>26987</v>
      </c>
      <c r="Q112" s="1">
        <v>31970</v>
      </c>
      <c r="R112" s="1">
        <v>32512</v>
      </c>
      <c r="S112" s="4">
        <v>32978</v>
      </c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>
      <c r="A113" s="1" t="s">
        <v>94</v>
      </c>
      <c r="B113" s="14" t="s">
        <v>11</v>
      </c>
      <c r="C113" s="4">
        <v>2893</v>
      </c>
      <c r="D113" s="4">
        <v>2813</v>
      </c>
      <c r="E113" s="4">
        <v>2845</v>
      </c>
      <c r="F113" s="4">
        <v>2967</v>
      </c>
      <c r="G113" s="4">
        <v>2950</v>
      </c>
      <c r="H113" s="4">
        <v>2961</v>
      </c>
      <c r="I113" s="4">
        <v>3219</v>
      </c>
      <c r="J113" s="4">
        <v>3590</v>
      </c>
      <c r="K113" s="4">
        <v>4225</v>
      </c>
      <c r="L113" s="4">
        <v>4577</v>
      </c>
      <c r="M113" s="4">
        <v>5007</v>
      </c>
      <c r="N113" s="15">
        <v>4838</v>
      </c>
      <c r="O113" s="1">
        <v>4199</v>
      </c>
      <c r="P113" s="1">
        <v>4904</v>
      </c>
      <c r="Q113" s="1">
        <v>5875</v>
      </c>
      <c r="R113" s="1">
        <v>6000</v>
      </c>
      <c r="S113" s="4">
        <v>6124</v>
      </c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>
      <c r="A114" s="1" t="s">
        <v>94</v>
      </c>
      <c r="B114" s="14" t="s">
        <v>12</v>
      </c>
      <c r="C114" s="4">
        <v>640</v>
      </c>
      <c r="D114" s="4">
        <v>657</v>
      </c>
      <c r="E114" s="4">
        <v>657</v>
      </c>
      <c r="F114" s="4">
        <v>696</v>
      </c>
      <c r="G114" s="4">
        <v>746</v>
      </c>
      <c r="H114" s="4">
        <v>799</v>
      </c>
      <c r="I114" s="4">
        <v>833</v>
      </c>
      <c r="J114" s="4">
        <v>880</v>
      </c>
      <c r="K114" s="4">
        <v>1066</v>
      </c>
      <c r="L114" s="4">
        <v>1305</v>
      </c>
      <c r="M114" s="4">
        <v>1575</v>
      </c>
      <c r="N114" s="15">
        <v>1544</v>
      </c>
      <c r="O114" s="1">
        <v>1566</v>
      </c>
      <c r="P114" s="1">
        <v>1624</v>
      </c>
      <c r="Q114" s="1">
        <v>1885</v>
      </c>
      <c r="R114" s="1">
        <v>2152</v>
      </c>
      <c r="S114" s="4">
        <v>2176</v>
      </c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</row>
    <row r="115" spans="1:41">
      <c r="A115" s="1" t="s">
        <v>94</v>
      </c>
      <c r="B115" s="14" t="s">
        <v>13</v>
      </c>
      <c r="C115" s="4">
        <v>31063</v>
      </c>
      <c r="D115" s="4">
        <v>31557</v>
      </c>
      <c r="E115" s="4">
        <v>32711</v>
      </c>
      <c r="F115" s="4">
        <v>34135</v>
      </c>
      <c r="G115" s="4">
        <v>29254</v>
      </c>
      <c r="H115" s="4">
        <v>38005</v>
      </c>
      <c r="I115" s="4">
        <v>40658</v>
      </c>
      <c r="J115" s="4">
        <v>43022</v>
      </c>
      <c r="K115" s="4">
        <v>45992</v>
      </c>
      <c r="L115" s="4">
        <v>50604</v>
      </c>
      <c r="M115" s="4">
        <v>54615</v>
      </c>
      <c r="N115" s="4">
        <v>52709</v>
      </c>
      <c r="O115" s="1">
        <v>54180</v>
      </c>
      <c r="P115" s="1">
        <v>55760</v>
      </c>
      <c r="Q115" s="1">
        <v>57245</v>
      </c>
      <c r="R115" s="1">
        <v>57727</v>
      </c>
      <c r="S115" s="4">
        <v>58383</v>
      </c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 spans="1:41">
      <c r="A116" s="1" t="s">
        <v>94</v>
      </c>
      <c r="B116" s="14" t="s">
        <v>14</v>
      </c>
      <c r="C116" s="4">
        <v>3903</v>
      </c>
      <c r="D116" s="4">
        <v>4363</v>
      </c>
      <c r="E116" s="4">
        <v>4803</v>
      </c>
      <c r="F116" s="4">
        <v>5124</v>
      </c>
      <c r="G116" s="4">
        <v>5325</v>
      </c>
      <c r="H116" s="4">
        <v>5745</v>
      </c>
      <c r="I116" s="4">
        <v>6093</v>
      </c>
      <c r="J116" s="4">
        <v>6687</v>
      </c>
      <c r="K116" s="4">
        <v>7339</v>
      </c>
      <c r="L116" s="4">
        <v>7780</v>
      </c>
      <c r="M116" s="4">
        <v>7890</v>
      </c>
      <c r="N116" s="4">
        <v>7549</v>
      </c>
      <c r="O116" s="1">
        <v>7287</v>
      </c>
      <c r="P116" s="1">
        <v>7032</v>
      </c>
      <c r="Q116" s="1">
        <v>7202</v>
      </c>
      <c r="R116" s="1">
        <v>7538</v>
      </c>
      <c r="S116" s="4">
        <v>7817</v>
      </c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>
      <c r="A117" s="1" t="s">
        <v>94</v>
      </c>
      <c r="B117" s="14" t="s">
        <v>15</v>
      </c>
      <c r="C117" s="4">
        <v>40653</v>
      </c>
      <c r="D117" s="4">
        <v>41744</v>
      </c>
      <c r="E117" s="4">
        <v>42971</v>
      </c>
      <c r="F117" s="4">
        <v>46014</v>
      </c>
      <c r="G117" s="4">
        <v>47068</v>
      </c>
      <c r="H117" s="4">
        <v>49426</v>
      </c>
      <c r="I117" s="4">
        <v>50952</v>
      </c>
      <c r="J117" s="4">
        <v>52580</v>
      </c>
      <c r="K117" s="4">
        <v>55807</v>
      </c>
      <c r="L117" s="4">
        <v>57759</v>
      </c>
      <c r="M117" s="4">
        <v>60237</v>
      </c>
      <c r="N117" s="4">
        <v>66060</v>
      </c>
      <c r="O117" s="1">
        <v>77825</v>
      </c>
      <c r="P117" s="1">
        <v>78527</v>
      </c>
      <c r="Q117" s="1">
        <v>81400</v>
      </c>
      <c r="R117" s="1">
        <v>82426</v>
      </c>
      <c r="S117" s="4">
        <v>84670</v>
      </c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</row>
    <row r="118" spans="1:41">
      <c r="A118" s="1" t="s">
        <v>94</v>
      </c>
      <c r="B118" s="14" t="s">
        <v>16</v>
      </c>
      <c r="C118" s="4">
        <v>14837</v>
      </c>
      <c r="D118" s="4">
        <v>15747</v>
      </c>
      <c r="E118" s="4">
        <v>16635</v>
      </c>
      <c r="F118" s="4">
        <v>17677</v>
      </c>
      <c r="G118" s="4">
        <v>18235</v>
      </c>
      <c r="H118" s="4">
        <v>18894</v>
      </c>
      <c r="I118" s="4">
        <v>19491</v>
      </c>
      <c r="J118" s="4">
        <v>19966</v>
      </c>
      <c r="K118" s="4">
        <v>21170</v>
      </c>
      <c r="L118" s="4">
        <v>21945</v>
      </c>
      <c r="M118" s="4">
        <v>23473</v>
      </c>
      <c r="N118" s="4">
        <v>25124</v>
      </c>
      <c r="O118" s="1">
        <v>26176</v>
      </c>
      <c r="P118" s="1">
        <v>25171</v>
      </c>
      <c r="Q118" s="1">
        <v>25466</v>
      </c>
      <c r="R118" s="1">
        <v>26217</v>
      </c>
      <c r="S118" s="4">
        <v>28716</v>
      </c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 spans="1:41">
      <c r="A119" s="1" t="s">
        <v>94</v>
      </c>
      <c r="B119" s="14" t="s">
        <v>17</v>
      </c>
      <c r="C119" s="4">
        <v>529</v>
      </c>
      <c r="D119" s="4">
        <v>552</v>
      </c>
      <c r="E119" s="4">
        <v>574</v>
      </c>
      <c r="F119" s="4">
        <v>593</v>
      </c>
      <c r="G119" s="4">
        <v>597</v>
      </c>
      <c r="H119" s="4">
        <v>614</v>
      </c>
      <c r="I119" s="4">
        <v>635</v>
      </c>
      <c r="J119" s="4">
        <v>667</v>
      </c>
      <c r="K119" s="4">
        <v>723</v>
      </c>
      <c r="L119" s="4">
        <v>763</v>
      </c>
      <c r="M119" s="4">
        <v>784</v>
      </c>
      <c r="N119" s="15">
        <v>691</v>
      </c>
      <c r="O119" s="1">
        <v>690</v>
      </c>
      <c r="P119" s="1">
        <v>675</v>
      </c>
      <c r="Q119" s="1">
        <v>668</v>
      </c>
      <c r="R119" s="1">
        <v>661</v>
      </c>
      <c r="S119" s="4">
        <v>668</v>
      </c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spans="1:41">
      <c r="A120" s="1" t="s">
        <v>94</v>
      </c>
      <c r="B120" s="14" t="s">
        <v>18</v>
      </c>
      <c r="C120" s="4">
        <v>822</v>
      </c>
      <c r="D120" s="4">
        <v>863</v>
      </c>
      <c r="E120" s="4">
        <v>901</v>
      </c>
      <c r="F120" s="4">
        <v>941</v>
      </c>
      <c r="G120" s="4">
        <v>974</v>
      </c>
      <c r="H120" s="4">
        <v>1021</v>
      </c>
      <c r="I120" s="4">
        <v>1063</v>
      </c>
      <c r="J120" s="4">
        <v>1102</v>
      </c>
      <c r="K120" s="4">
        <v>1165</v>
      </c>
      <c r="L120" s="4">
        <v>1240</v>
      </c>
      <c r="M120" s="4">
        <v>1326</v>
      </c>
      <c r="N120" s="15">
        <v>1304</v>
      </c>
      <c r="O120" s="1">
        <v>1359</v>
      </c>
      <c r="P120" s="1">
        <v>1316</v>
      </c>
      <c r="Q120" s="1">
        <v>1314</v>
      </c>
      <c r="R120" s="1">
        <v>1283</v>
      </c>
      <c r="S120" s="4">
        <v>1298</v>
      </c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</row>
    <row r="121" spans="1:41">
      <c r="A121" s="1" t="s">
        <v>94</v>
      </c>
      <c r="B121" s="14" t="s">
        <v>19</v>
      </c>
      <c r="C121" s="4">
        <v>1908</v>
      </c>
      <c r="D121" s="4">
        <v>1943</v>
      </c>
      <c r="E121" s="4">
        <v>1950</v>
      </c>
      <c r="F121" s="4">
        <v>1986</v>
      </c>
      <c r="G121" s="4">
        <v>1972</v>
      </c>
      <c r="H121" s="4">
        <v>2015</v>
      </c>
      <c r="I121" s="4">
        <v>2035</v>
      </c>
      <c r="J121" s="4">
        <v>2075</v>
      </c>
      <c r="K121" s="4">
        <v>2136</v>
      </c>
      <c r="L121" s="4">
        <v>2191</v>
      </c>
      <c r="M121" s="4">
        <v>2359</v>
      </c>
      <c r="N121" s="15">
        <v>2297</v>
      </c>
      <c r="O121" s="1">
        <v>2430</v>
      </c>
      <c r="P121" s="1">
        <v>2408</v>
      </c>
      <c r="Q121" s="1">
        <v>2458</v>
      </c>
      <c r="R121" s="1">
        <v>2454</v>
      </c>
      <c r="S121" s="4">
        <v>2479</v>
      </c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</row>
    <row r="122" spans="1:41">
      <c r="A122" s="1" t="s">
        <v>94</v>
      </c>
      <c r="B122" s="14" t="s">
        <v>20</v>
      </c>
      <c r="C122" s="4">
        <v>1834</v>
      </c>
      <c r="D122" s="4">
        <v>1907</v>
      </c>
      <c r="E122" s="4">
        <v>2012</v>
      </c>
      <c r="F122" s="4">
        <v>2125</v>
      </c>
      <c r="G122" s="4">
        <v>2143</v>
      </c>
      <c r="H122" s="4">
        <v>2243</v>
      </c>
      <c r="I122" s="4">
        <v>2347</v>
      </c>
      <c r="J122" s="4">
        <v>2433</v>
      </c>
      <c r="K122" s="4">
        <v>2529</v>
      </c>
      <c r="L122" s="4">
        <v>2622</v>
      </c>
      <c r="M122" s="4">
        <v>2868</v>
      </c>
      <c r="N122" s="15">
        <v>2874</v>
      </c>
      <c r="O122" s="1">
        <v>3147</v>
      </c>
      <c r="P122" s="1">
        <v>3004</v>
      </c>
      <c r="Q122" s="1">
        <v>3106</v>
      </c>
      <c r="R122" s="1">
        <v>3309</v>
      </c>
      <c r="S122" s="4">
        <v>3393</v>
      </c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</row>
    <row r="123" spans="1:41">
      <c r="A123" s="1" t="s">
        <v>94</v>
      </c>
      <c r="B123" s="14" t="s">
        <v>21</v>
      </c>
      <c r="C123" s="4">
        <v>1909</v>
      </c>
      <c r="D123" s="4">
        <v>2076</v>
      </c>
      <c r="E123" s="4">
        <v>2221</v>
      </c>
      <c r="F123" s="4">
        <v>2379</v>
      </c>
      <c r="G123" s="4">
        <v>2514</v>
      </c>
      <c r="H123" s="4">
        <v>2599</v>
      </c>
      <c r="I123" s="4">
        <v>2681</v>
      </c>
      <c r="J123" s="4">
        <v>2774</v>
      </c>
      <c r="K123" s="4">
        <v>2921</v>
      </c>
      <c r="L123" s="4">
        <v>3065</v>
      </c>
      <c r="M123" s="4">
        <v>3282</v>
      </c>
      <c r="N123" s="15">
        <v>3075</v>
      </c>
      <c r="O123" s="1">
        <v>3254</v>
      </c>
      <c r="P123" s="1">
        <v>3257</v>
      </c>
      <c r="Q123" s="1">
        <v>3389</v>
      </c>
      <c r="R123" s="1">
        <v>3474</v>
      </c>
      <c r="S123" s="4">
        <v>3512</v>
      </c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 spans="1:41">
      <c r="A124" s="1" t="s">
        <v>94</v>
      </c>
      <c r="B124" s="14" t="s">
        <v>22</v>
      </c>
      <c r="C124" s="4">
        <v>3351</v>
      </c>
      <c r="D124" s="4">
        <v>3641</v>
      </c>
      <c r="E124" s="4">
        <v>3906</v>
      </c>
      <c r="F124" s="4">
        <v>4359</v>
      </c>
      <c r="G124" s="4">
        <v>4587</v>
      </c>
      <c r="H124" s="4">
        <v>4670</v>
      </c>
      <c r="I124" s="4">
        <v>4707</v>
      </c>
      <c r="J124" s="4">
        <v>4763</v>
      </c>
      <c r="K124" s="4">
        <v>5065</v>
      </c>
      <c r="L124" s="4">
        <v>5264</v>
      </c>
      <c r="M124" s="4">
        <v>5731</v>
      </c>
      <c r="N124" s="15">
        <v>6845</v>
      </c>
      <c r="O124" s="1">
        <v>7135</v>
      </c>
      <c r="P124" s="1">
        <v>7058</v>
      </c>
      <c r="Q124" s="1">
        <v>7210</v>
      </c>
      <c r="R124" s="1">
        <v>7341</v>
      </c>
      <c r="S124" s="4">
        <v>7905</v>
      </c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</row>
    <row r="125" spans="1:41">
      <c r="A125" s="1" t="s">
        <v>94</v>
      </c>
      <c r="B125" s="14" t="s">
        <v>23</v>
      </c>
      <c r="C125" s="4">
        <v>724</v>
      </c>
      <c r="D125" s="4">
        <v>742</v>
      </c>
      <c r="E125" s="4">
        <v>773</v>
      </c>
      <c r="F125" s="4">
        <v>833</v>
      </c>
      <c r="G125" s="4">
        <v>865</v>
      </c>
      <c r="H125" s="4">
        <v>908</v>
      </c>
      <c r="I125" s="4">
        <v>954</v>
      </c>
      <c r="J125" s="4">
        <v>903</v>
      </c>
      <c r="K125" s="4">
        <v>1087</v>
      </c>
      <c r="L125" s="4">
        <v>1005</v>
      </c>
      <c r="M125" s="4">
        <v>1030</v>
      </c>
      <c r="N125" s="15">
        <v>982</v>
      </c>
      <c r="O125" s="1">
        <v>818</v>
      </c>
      <c r="P125" s="1">
        <v>188</v>
      </c>
      <c r="Q125" s="1">
        <v>-13</v>
      </c>
      <c r="R125" s="1">
        <v>323</v>
      </c>
      <c r="S125" s="4">
        <v>783</v>
      </c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</row>
    <row r="126" spans="1:41">
      <c r="A126" s="1" t="s">
        <v>94</v>
      </c>
      <c r="B126" s="14" t="s">
        <v>24</v>
      </c>
      <c r="C126" s="4">
        <v>1608</v>
      </c>
      <c r="D126" s="4">
        <v>1734</v>
      </c>
      <c r="E126" s="4">
        <v>1858</v>
      </c>
      <c r="F126" s="4">
        <v>1931</v>
      </c>
      <c r="G126" s="4">
        <v>1959</v>
      </c>
      <c r="H126" s="4">
        <v>2040</v>
      </c>
      <c r="I126" s="4">
        <v>2174</v>
      </c>
      <c r="J126" s="4">
        <v>2236</v>
      </c>
      <c r="K126" s="4">
        <v>2317</v>
      </c>
      <c r="L126" s="4">
        <v>2391</v>
      </c>
      <c r="M126" s="4">
        <v>2447</v>
      </c>
      <c r="N126" s="15">
        <v>2966</v>
      </c>
      <c r="O126" s="1">
        <v>2977</v>
      </c>
      <c r="P126" s="1">
        <v>2991</v>
      </c>
      <c r="Q126" s="1">
        <v>3002</v>
      </c>
      <c r="R126" s="1">
        <v>3021</v>
      </c>
      <c r="S126" s="4">
        <v>3062</v>
      </c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>
      <c r="A127" s="1" t="s">
        <v>94</v>
      </c>
      <c r="B127" s="14" t="s">
        <v>25</v>
      </c>
      <c r="C127" s="4">
        <v>1090</v>
      </c>
      <c r="D127" s="4">
        <v>1185</v>
      </c>
      <c r="E127" s="4">
        <v>1278</v>
      </c>
      <c r="F127" s="4">
        <v>1327</v>
      </c>
      <c r="G127" s="4">
        <v>1384</v>
      </c>
      <c r="H127" s="4">
        <v>1499</v>
      </c>
      <c r="I127" s="4">
        <v>1568</v>
      </c>
      <c r="J127" s="4">
        <v>1628</v>
      </c>
      <c r="K127" s="4">
        <v>1748</v>
      </c>
      <c r="L127" s="4">
        <v>1866</v>
      </c>
      <c r="M127" s="4">
        <v>2024</v>
      </c>
      <c r="N127" s="15">
        <v>2098</v>
      </c>
      <c r="O127" s="1">
        <v>2268</v>
      </c>
      <c r="P127" s="1">
        <v>2202</v>
      </c>
      <c r="Q127" s="1">
        <v>2201</v>
      </c>
      <c r="R127" s="1">
        <v>2180</v>
      </c>
      <c r="S127" s="4">
        <v>2204</v>
      </c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</row>
    <row r="128" spans="1:41">
      <c r="A128" s="1" t="s">
        <v>94</v>
      </c>
      <c r="B128" s="14" t="s">
        <v>26</v>
      </c>
      <c r="C128" s="4">
        <v>246</v>
      </c>
      <c r="D128" s="4">
        <v>267</v>
      </c>
      <c r="E128" s="4">
        <v>287</v>
      </c>
      <c r="F128" s="4">
        <v>304</v>
      </c>
      <c r="G128" s="4">
        <v>313</v>
      </c>
      <c r="H128" s="4">
        <v>329</v>
      </c>
      <c r="I128" s="4">
        <v>345</v>
      </c>
      <c r="J128" s="4">
        <v>355</v>
      </c>
      <c r="K128" s="4">
        <v>383</v>
      </c>
      <c r="L128" s="4">
        <v>404</v>
      </c>
      <c r="M128" s="4">
        <v>416</v>
      </c>
      <c r="N128" s="15">
        <v>398</v>
      </c>
      <c r="O128" s="1">
        <v>405</v>
      </c>
      <c r="P128" s="1">
        <v>393</v>
      </c>
      <c r="Q128" s="1">
        <v>391</v>
      </c>
      <c r="R128" s="1">
        <v>388</v>
      </c>
      <c r="S128" s="4">
        <v>391</v>
      </c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>
      <c r="A129" s="1" t="s">
        <v>94</v>
      </c>
      <c r="B129" s="14" t="s">
        <v>27</v>
      </c>
      <c r="C129" s="4">
        <v>816</v>
      </c>
      <c r="D129" s="4">
        <v>837</v>
      </c>
      <c r="E129" s="4">
        <v>875</v>
      </c>
      <c r="F129" s="4">
        <v>899</v>
      </c>
      <c r="G129" s="4">
        <v>927</v>
      </c>
      <c r="H129" s="4">
        <v>956</v>
      </c>
      <c r="I129" s="4">
        <v>982</v>
      </c>
      <c r="J129" s="4">
        <v>1030</v>
      </c>
      <c r="K129" s="4">
        <v>1096</v>
      </c>
      <c r="L129" s="4">
        <v>1134</v>
      </c>
      <c r="M129" s="4">
        <v>1206</v>
      </c>
      <c r="N129" s="15">
        <v>1594</v>
      </c>
      <c r="O129" s="1">
        <v>1693</v>
      </c>
      <c r="P129" s="1">
        <v>1679</v>
      </c>
      <c r="Q129" s="1">
        <v>1740</v>
      </c>
      <c r="R129" s="1">
        <v>1783</v>
      </c>
      <c r="S129" s="4">
        <v>3021</v>
      </c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>
      <c r="A130" s="1" t="s">
        <v>94</v>
      </c>
      <c r="B130" s="14" t="s">
        <v>28</v>
      </c>
      <c r="C130" s="4">
        <v>25816</v>
      </c>
      <c r="D130" s="4">
        <v>25997</v>
      </c>
      <c r="E130" s="4">
        <v>26336</v>
      </c>
      <c r="F130" s="4">
        <v>28337</v>
      </c>
      <c r="G130" s="4">
        <v>28833</v>
      </c>
      <c r="H130" s="4">
        <v>30532</v>
      </c>
      <c r="I130" s="4">
        <v>31461</v>
      </c>
      <c r="J130" s="4">
        <v>32614</v>
      </c>
      <c r="K130" s="4">
        <v>34637</v>
      </c>
      <c r="L130" s="4">
        <v>35814</v>
      </c>
      <c r="M130" s="4">
        <v>36764</v>
      </c>
      <c r="N130" s="4">
        <v>40936</v>
      </c>
      <c r="O130" s="1">
        <v>51650</v>
      </c>
      <c r="P130" s="1">
        <v>53356</v>
      </c>
      <c r="Q130" s="1">
        <v>55934</v>
      </c>
      <c r="R130" s="1">
        <v>56209</v>
      </c>
      <c r="S130" s="4">
        <v>55954</v>
      </c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</row>
    <row r="131" spans="1:41">
      <c r="A131" s="1" t="s">
        <v>94</v>
      </c>
      <c r="B131" s="14" t="s">
        <v>29</v>
      </c>
      <c r="C131" s="4">
        <v>15694</v>
      </c>
      <c r="D131" s="4">
        <v>15580</v>
      </c>
      <c r="E131" s="4">
        <v>15558</v>
      </c>
      <c r="F131" s="4">
        <v>17326</v>
      </c>
      <c r="G131" s="4">
        <v>17786</v>
      </c>
      <c r="H131" s="4">
        <v>18991</v>
      </c>
      <c r="I131" s="4">
        <v>19473</v>
      </c>
      <c r="J131" s="4">
        <v>20124</v>
      </c>
      <c r="K131" s="4">
        <v>21453</v>
      </c>
      <c r="L131" s="4">
        <v>21902</v>
      </c>
      <c r="M131" s="4">
        <v>21801</v>
      </c>
      <c r="N131" s="15">
        <v>21954</v>
      </c>
      <c r="O131" s="1">
        <v>31158</v>
      </c>
      <c r="P131" s="1">
        <v>32713</v>
      </c>
      <c r="Q131" s="1">
        <v>32189</v>
      </c>
      <c r="R131" s="1">
        <v>32180</v>
      </c>
      <c r="S131" s="4">
        <v>31243</v>
      </c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</row>
    <row r="132" spans="1:41">
      <c r="A132" s="1" t="s">
        <v>94</v>
      </c>
      <c r="B132" s="14" t="s">
        <v>30</v>
      </c>
      <c r="C132" s="4">
        <v>665</v>
      </c>
      <c r="D132" s="4">
        <v>683</v>
      </c>
      <c r="E132" s="4">
        <v>693</v>
      </c>
      <c r="F132" s="4">
        <v>679</v>
      </c>
      <c r="G132" s="4">
        <v>691</v>
      </c>
      <c r="H132" s="4">
        <v>710</v>
      </c>
      <c r="I132" s="4">
        <v>714</v>
      </c>
      <c r="J132" s="4">
        <v>709</v>
      </c>
      <c r="K132" s="4">
        <v>731</v>
      </c>
      <c r="L132" s="4">
        <v>733</v>
      </c>
      <c r="M132" s="4">
        <v>761</v>
      </c>
      <c r="N132" s="15">
        <v>666</v>
      </c>
      <c r="O132" s="1">
        <v>687</v>
      </c>
      <c r="P132" s="1">
        <v>652</v>
      </c>
      <c r="Q132" s="1">
        <v>631</v>
      </c>
      <c r="R132" s="1">
        <v>610</v>
      </c>
      <c r="S132" s="4">
        <v>616</v>
      </c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 spans="1:41">
      <c r="A133" s="1" t="s">
        <v>94</v>
      </c>
      <c r="B133" s="14" t="s">
        <v>31</v>
      </c>
      <c r="C133" s="4">
        <v>266</v>
      </c>
      <c r="D133" s="4">
        <v>275</v>
      </c>
      <c r="E133" s="4">
        <v>281</v>
      </c>
      <c r="F133" s="4">
        <v>287</v>
      </c>
      <c r="G133" s="4">
        <v>292</v>
      </c>
      <c r="H133" s="4">
        <v>292</v>
      </c>
      <c r="I133" s="4">
        <v>296</v>
      </c>
      <c r="J133" s="4">
        <v>302</v>
      </c>
      <c r="K133" s="4">
        <v>316</v>
      </c>
      <c r="L133" s="4">
        <v>324</v>
      </c>
      <c r="M133" s="4">
        <v>332</v>
      </c>
      <c r="N133" s="15">
        <v>310</v>
      </c>
      <c r="O133" s="1">
        <v>318</v>
      </c>
      <c r="P133" s="1">
        <v>302</v>
      </c>
      <c r="Q133" s="1">
        <v>302</v>
      </c>
      <c r="R133" s="1">
        <v>289</v>
      </c>
      <c r="S133" s="4">
        <v>292</v>
      </c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</row>
    <row r="134" spans="1:41">
      <c r="A134" s="1" t="s">
        <v>94</v>
      </c>
      <c r="B134" s="14" t="s">
        <v>32</v>
      </c>
      <c r="C134" s="4">
        <v>1590</v>
      </c>
      <c r="D134" s="4">
        <v>1624</v>
      </c>
      <c r="E134" s="4">
        <v>1612</v>
      </c>
      <c r="F134" s="4">
        <v>1629</v>
      </c>
      <c r="G134" s="4">
        <v>1640</v>
      </c>
      <c r="H134" s="4">
        <v>1685</v>
      </c>
      <c r="I134" s="4">
        <v>1722</v>
      </c>
      <c r="J134" s="4">
        <v>1725</v>
      </c>
      <c r="K134" s="4">
        <v>1763</v>
      </c>
      <c r="L134" s="4">
        <v>1825</v>
      </c>
      <c r="M134" s="4">
        <v>1911</v>
      </c>
      <c r="N134" s="15">
        <v>1813</v>
      </c>
      <c r="O134" s="1">
        <v>1879</v>
      </c>
      <c r="P134" s="1">
        <v>1832</v>
      </c>
      <c r="Q134" s="1">
        <v>1822</v>
      </c>
      <c r="R134" s="1">
        <v>1785</v>
      </c>
      <c r="S134" s="4">
        <v>1803</v>
      </c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</row>
    <row r="135" spans="1:41">
      <c r="A135" s="1" t="s">
        <v>94</v>
      </c>
      <c r="B135" s="14" t="s">
        <v>33</v>
      </c>
      <c r="C135" s="4">
        <v>613</v>
      </c>
      <c r="D135" s="4">
        <v>645</v>
      </c>
      <c r="E135" s="4">
        <v>691</v>
      </c>
      <c r="F135" s="4">
        <v>741</v>
      </c>
      <c r="G135" s="4">
        <v>733</v>
      </c>
      <c r="H135" s="4">
        <v>762</v>
      </c>
      <c r="I135" s="4">
        <v>792</v>
      </c>
      <c r="J135" s="4">
        <v>830</v>
      </c>
      <c r="K135" s="4">
        <v>886</v>
      </c>
      <c r="L135" s="4">
        <v>913</v>
      </c>
      <c r="M135" s="4">
        <v>970</v>
      </c>
      <c r="N135" s="15">
        <v>851</v>
      </c>
      <c r="O135" s="1">
        <v>876</v>
      </c>
      <c r="P135" s="1">
        <v>837</v>
      </c>
      <c r="Q135" s="1">
        <v>822</v>
      </c>
      <c r="R135" s="1">
        <v>804</v>
      </c>
      <c r="S135" s="4">
        <v>812</v>
      </c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</row>
    <row r="136" spans="1:41">
      <c r="A136" s="1" t="s">
        <v>94</v>
      </c>
      <c r="B136" s="14" t="s">
        <v>34</v>
      </c>
      <c r="C136" s="4">
        <v>1621</v>
      </c>
      <c r="D136" s="4">
        <v>1630</v>
      </c>
      <c r="E136" s="4">
        <v>1658</v>
      </c>
      <c r="F136" s="4">
        <v>1715</v>
      </c>
      <c r="G136" s="4">
        <v>1683</v>
      </c>
      <c r="H136" s="4">
        <v>1785</v>
      </c>
      <c r="I136" s="4">
        <v>1896</v>
      </c>
      <c r="J136" s="4">
        <v>2051</v>
      </c>
      <c r="K136" s="4">
        <v>2244</v>
      </c>
      <c r="L136" s="4">
        <v>2513</v>
      </c>
      <c r="M136" s="4">
        <v>2845</v>
      </c>
      <c r="N136" s="15">
        <v>3023</v>
      </c>
      <c r="O136" s="1">
        <v>3282</v>
      </c>
      <c r="P136" s="1">
        <v>3274</v>
      </c>
      <c r="Q136" s="1">
        <v>3381</v>
      </c>
      <c r="R136" s="1">
        <v>3199</v>
      </c>
      <c r="S136" s="4">
        <v>3467</v>
      </c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</row>
    <row r="137" spans="1:41">
      <c r="A137" s="1" t="s">
        <v>94</v>
      </c>
      <c r="B137" s="14" t="s">
        <v>35</v>
      </c>
      <c r="C137" s="4">
        <v>4034</v>
      </c>
      <c r="D137" s="4">
        <v>4204</v>
      </c>
      <c r="E137" s="4">
        <v>4381</v>
      </c>
      <c r="F137" s="4">
        <v>4438</v>
      </c>
      <c r="G137" s="4">
        <v>4516</v>
      </c>
      <c r="H137" s="4">
        <v>4744</v>
      </c>
      <c r="I137" s="4">
        <v>4921</v>
      </c>
      <c r="J137" s="4">
        <v>5196</v>
      </c>
      <c r="K137" s="4">
        <v>5467</v>
      </c>
      <c r="L137" s="4">
        <v>5803</v>
      </c>
      <c r="M137" s="4">
        <v>6244</v>
      </c>
      <c r="N137" s="15">
        <v>10487</v>
      </c>
      <c r="O137" s="1">
        <v>11635</v>
      </c>
      <c r="P137" s="1">
        <v>11930</v>
      </c>
      <c r="Q137" s="1">
        <v>14827</v>
      </c>
      <c r="R137" s="1">
        <v>15474</v>
      </c>
      <c r="S137" s="4">
        <v>15797</v>
      </c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</row>
    <row r="138" spans="1:41">
      <c r="A138" s="1" t="s">
        <v>94</v>
      </c>
      <c r="B138" s="14" t="s">
        <v>36</v>
      </c>
      <c r="C138" s="4">
        <v>1334</v>
      </c>
      <c r="D138" s="4">
        <v>1357</v>
      </c>
      <c r="E138" s="4">
        <v>1462</v>
      </c>
      <c r="F138" s="4">
        <v>1522</v>
      </c>
      <c r="G138" s="4">
        <v>1492</v>
      </c>
      <c r="H138" s="4">
        <v>1563</v>
      </c>
      <c r="I138" s="4">
        <v>1647</v>
      </c>
      <c r="J138" s="4">
        <v>1677</v>
      </c>
      <c r="K138" s="4">
        <v>1777</v>
      </c>
      <c r="L138" s="4">
        <v>1801</v>
      </c>
      <c r="M138" s="4">
        <v>1900</v>
      </c>
      <c r="N138" s="15">
        <v>1832</v>
      </c>
      <c r="O138" s="1">
        <v>1815</v>
      </c>
      <c r="P138" s="1">
        <v>1816</v>
      </c>
      <c r="Q138" s="1">
        <v>1960</v>
      </c>
      <c r="R138" s="1">
        <v>1868</v>
      </c>
      <c r="S138" s="4">
        <v>1923</v>
      </c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 spans="1:41">
      <c r="A139" s="1" t="s">
        <v>94</v>
      </c>
      <c r="B139" s="14" t="s">
        <v>37</v>
      </c>
      <c r="C139" s="4">
        <v>123679</v>
      </c>
      <c r="D139" s="4">
        <v>128517</v>
      </c>
      <c r="E139" s="4">
        <v>132955</v>
      </c>
      <c r="F139" s="4">
        <v>136921</v>
      </c>
      <c r="G139" s="4">
        <v>135924</v>
      </c>
      <c r="H139" s="4">
        <v>138026</v>
      </c>
      <c r="I139" s="4">
        <v>145215</v>
      </c>
      <c r="J139" s="4">
        <v>154537</v>
      </c>
      <c r="K139" s="4">
        <v>163976</v>
      </c>
      <c r="L139" s="4">
        <v>174296</v>
      </c>
      <c r="M139" s="4">
        <v>175323</v>
      </c>
      <c r="N139" s="4">
        <v>172785</v>
      </c>
      <c r="O139" s="1">
        <v>158637</v>
      </c>
      <c r="P139" s="1">
        <v>169454</v>
      </c>
      <c r="Q139" s="1">
        <v>183973</v>
      </c>
      <c r="R139" s="1">
        <v>194180</v>
      </c>
      <c r="S139" s="4">
        <v>201243</v>
      </c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</row>
    <row r="140" spans="1:41">
      <c r="A140" s="1" t="s">
        <v>94</v>
      </c>
      <c r="B140" s="14" t="s">
        <v>38</v>
      </c>
      <c r="C140" s="4">
        <v>112831</v>
      </c>
      <c r="D140" s="4">
        <v>119200</v>
      </c>
      <c r="E140" s="4">
        <v>126995</v>
      </c>
      <c r="F140" s="4">
        <v>134784</v>
      </c>
      <c r="G140" s="4">
        <v>135203</v>
      </c>
      <c r="H140" s="4">
        <v>139807</v>
      </c>
      <c r="I140" s="4">
        <v>147609</v>
      </c>
      <c r="J140" s="4">
        <v>157560</v>
      </c>
      <c r="K140" s="4">
        <v>170702</v>
      </c>
      <c r="L140" s="4">
        <v>181308</v>
      </c>
      <c r="M140" s="4">
        <v>184327</v>
      </c>
      <c r="N140" s="4">
        <v>179268</v>
      </c>
      <c r="O140" s="1">
        <v>167860</v>
      </c>
      <c r="P140" s="1">
        <v>178565</v>
      </c>
      <c r="Q140" s="1">
        <v>186443</v>
      </c>
      <c r="R140" s="1">
        <v>191635</v>
      </c>
      <c r="S140" s="4">
        <v>200427</v>
      </c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</row>
    <row r="141" spans="1:41">
      <c r="A141" s="1" t="s">
        <v>94</v>
      </c>
      <c r="B141" s="16" t="s">
        <v>100</v>
      </c>
      <c r="C141" s="4">
        <v>32164</v>
      </c>
      <c r="D141" s="4">
        <v>28723</v>
      </c>
      <c r="E141" s="4">
        <v>33842</v>
      </c>
      <c r="F141" s="4">
        <v>33645</v>
      </c>
      <c r="G141" s="4">
        <v>29628</v>
      </c>
      <c r="H141" s="4">
        <v>35626</v>
      </c>
      <c r="I141" s="4">
        <v>35302</v>
      </c>
      <c r="J141" s="4">
        <v>37646</v>
      </c>
      <c r="K141" s="4">
        <v>37435</v>
      </c>
      <c r="L141" s="4">
        <v>40104</v>
      </c>
      <c r="M141" s="4">
        <v>38650</v>
      </c>
      <c r="N141" s="4">
        <v>37603</v>
      </c>
      <c r="O141" s="1">
        <v>32917</v>
      </c>
      <c r="P141" s="1">
        <v>37178</v>
      </c>
      <c r="Q141" s="1">
        <v>39067</v>
      </c>
      <c r="R141" s="1">
        <v>40140</v>
      </c>
      <c r="S141" s="4">
        <v>41954</v>
      </c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 spans="1:41">
      <c r="A142" s="1" t="s">
        <v>94</v>
      </c>
      <c r="B142" s="16" t="s">
        <v>101</v>
      </c>
      <c r="C142" s="4">
        <v>10376</v>
      </c>
      <c r="D142" s="4">
        <v>11423</v>
      </c>
      <c r="E142" s="4">
        <v>11844</v>
      </c>
      <c r="F142" s="4">
        <v>12480</v>
      </c>
      <c r="G142" s="4">
        <v>13702</v>
      </c>
      <c r="H142" s="4">
        <v>13793</v>
      </c>
      <c r="I142" s="4">
        <v>13935</v>
      </c>
      <c r="J142" s="4">
        <v>15072</v>
      </c>
      <c r="K142" s="4">
        <v>17407</v>
      </c>
      <c r="L142" s="4">
        <v>19665</v>
      </c>
      <c r="M142" s="4">
        <v>19841</v>
      </c>
      <c r="N142" s="15">
        <v>19288</v>
      </c>
      <c r="O142" s="1">
        <v>18485</v>
      </c>
      <c r="P142" s="1">
        <v>19393</v>
      </c>
      <c r="Q142" s="1">
        <v>20184</v>
      </c>
      <c r="R142" s="1">
        <v>20771</v>
      </c>
      <c r="S142" s="4">
        <v>21774</v>
      </c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 spans="1:41">
      <c r="A143" s="1" t="s">
        <v>94</v>
      </c>
      <c r="B143" s="16" t="s">
        <v>102</v>
      </c>
      <c r="C143" s="4">
        <v>29901</v>
      </c>
      <c r="D143" s="4">
        <v>32388</v>
      </c>
      <c r="E143" s="4">
        <v>33786</v>
      </c>
      <c r="F143" s="4">
        <v>35964</v>
      </c>
      <c r="G143" s="4">
        <v>36484</v>
      </c>
      <c r="H143" s="4">
        <v>35700</v>
      </c>
      <c r="I143" s="4">
        <v>38826</v>
      </c>
      <c r="J143" s="4">
        <v>40985</v>
      </c>
      <c r="K143" s="4">
        <v>42806</v>
      </c>
      <c r="L143" s="4">
        <v>39278</v>
      </c>
      <c r="M143" s="4">
        <v>36642</v>
      </c>
      <c r="N143" s="15">
        <v>35708</v>
      </c>
      <c r="O143" s="1">
        <v>33837</v>
      </c>
      <c r="P143" s="1">
        <v>35341</v>
      </c>
      <c r="Q143" s="1">
        <v>36882</v>
      </c>
      <c r="R143" s="1">
        <v>37834</v>
      </c>
      <c r="S143" s="4">
        <v>39458</v>
      </c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</row>
    <row r="144" spans="1:41">
      <c r="A144" s="1" t="s">
        <v>94</v>
      </c>
      <c r="B144" s="16" t="s">
        <v>103</v>
      </c>
      <c r="C144" s="4">
        <v>40391</v>
      </c>
      <c r="D144" s="4">
        <v>46666</v>
      </c>
      <c r="E144" s="4">
        <v>47523</v>
      </c>
      <c r="F144" s="4">
        <v>52696</v>
      </c>
      <c r="G144" s="4">
        <v>55389</v>
      </c>
      <c r="H144" s="4">
        <v>54687</v>
      </c>
      <c r="I144" s="4">
        <v>59546</v>
      </c>
      <c r="J144" s="4">
        <v>63857</v>
      </c>
      <c r="K144" s="4">
        <v>73054</v>
      </c>
      <c r="L144" s="4">
        <v>82260</v>
      </c>
      <c r="M144" s="4">
        <v>89195</v>
      </c>
      <c r="N144" s="15">
        <v>86669</v>
      </c>
      <c r="O144" s="1">
        <v>82621</v>
      </c>
      <c r="P144" s="1">
        <v>86653</v>
      </c>
      <c r="Q144" s="1">
        <v>90311</v>
      </c>
      <c r="R144" s="1">
        <v>92891</v>
      </c>
      <c r="S144" s="4">
        <v>97241</v>
      </c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</row>
    <row r="145" spans="1:41">
      <c r="A145" s="1" t="s">
        <v>94</v>
      </c>
      <c r="B145" s="14" t="s">
        <v>39</v>
      </c>
      <c r="C145" s="4">
        <v>12723</v>
      </c>
      <c r="D145" s="4">
        <v>15459</v>
      </c>
      <c r="E145" s="4">
        <v>16523</v>
      </c>
      <c r="F145" s="4">
        <v>17703</v>
      </c>
      <c r="G145" s="4">
        <v>12455</v>
      </c>
      <c r="H145" s="4">
        <v>18367</v>
      </c>
      <c r="I145" s="4">
        <v>16518</v>
      </c>
      <c r="J145" s="4">
        <v>20263</v>
      </c>
      <c r="K145" s="4">
        <v>22628</v>
      </c>
      <c r="L145" s="4">
        <v>22382</v>
      </c>
      <c r="M145" s="4">
        <v>24645</v>
      </c>
      <c r="N145" s="15">
        <v>24132</v>
      </c>
      <c r="O145" s="1">
        <v>23346</v>
      </c>
      <c r="P145" s="1">
        <v>22630</v>
      </c>
      <c r="Q145" s="1">
        <v>26155</v>
      </c>
      <c r="R145" s="1">
        <v>25729</v>
      </c>
      <c r="S145" s="4">
        <v>27712</v>
      </c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</row>
    <row r="146" spans="1:41">
      <c r="A146" s="1" t="s">
        <v>94</v>
      </c>
      <c r="B146" s="14" t="s">
        <v>40</v>
      </c>
      <c r="C146" s="4">
        <v>7073</v>
      </c>
      <c r="D146" s="4">
        <v>9241</v>
      </c>
      <c r="E146" s="4">
        <v>10096</v>
      </c>
      <c r="F146" s="4">
        <v>11066</v>
      </c>
      <c r="G146" s="4">
        <v>5718</v>
      </c>
      <c r="H146" s="4">
        <v>12068</v>
      </c>
      <c r="I146" s="4">
        <v>9731</v>
      </c>
      <c r="J146" s="4">
        <v>13697</v>
      </c>
      <c r="K146" s="4">
        <v>15083</v>
      </c>
      <c r="L146" s="4">
        <v>14237</v>
      </c>
      <c r="M146" s="4">
        <v>15644</v>
      </c>
      <c r="N146" s="15">
        <v>15262</v>
      </c>
      <c r="O146" s="1">
        <v>14337</v>
      </c>
      <c r="P146" s="1">
        <v>13576</v>
      </c>
      <c r="Q146" s="1">
        <v>16244</v>
      </c>
      <c r="R146" s="1">
        <v>15479</v>
      </c>
      <c r="S146" s="4">
        <v>16787</v>
      </c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</row>
    <row r="147" spans="1:41">
      <c r="A147" s="1" t="s">
        <v>94</v>
      </c>
      <c r="B147" s="14" t="s">
        <v>41</v>
      </c>
      <c r="C147" s="4">
        <v>-407</v>
      </c>
      <c r="D147" s="4">
        <v>-79</v>
      </c>
      <c r="E147" s="4">
        <v>-185</v>
      </c>
      <c r="F147" s="4">
        <v>-267</v>
      </c>
      <c r="G147" s="4">
        <v>-128</v>
      </c>
      <c r="H147" s="4">
        <v>-580</v>
      </c>
      <c r="I147" s="4">
        <v>-466</v>
      </c>
      <c r="J147" s="4">
        <v>-593</v>
      </c>
      <c r="K147" s="4">
        <v>-709</v>
      </c>
      <c r="L147" s="4">
        <v>-546</v>
      </c>
      <c r="M147" s="4">
        <v>-344</v>
      </c>
      <c r="N147" s="15">
        <v>-362</v>
      </c>
      <c r="O147" s="1">
        <v>-762</v>
      </c>
      <c r="P147" s="1">
        <v>-1212</v>
      </c>
      <c r="Q147" s="1">
        <v>-538</v>
      </c>
      <c r="R147" s="1">
        <v>-21</v>
      </c>
      <c r="S147" s="4">
        <v>39</v>
      </c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</row>
    <row r="148" spans="1:41">
      <c r="A148" s="1" t="s">
        <v>94</v>
      </c>
      <c r="B148" s="14" t="s">
        <v>42</v>
      </c>
      <c r="C148" s="4">
        <v>640</v>
      </c>
      <c r="D148" s="4">
        <v>713</v>
      </c>
      <c r="E148" s="4">
        <v>778</v>
      </c>
      <c r="F148" s="4">
        <v>763</v>
      </c>
      <c r="G148" s="4">
        <v>633</v>
      </c>
      <c r="H148" s="4">
        <v>442</v>
      </c>
      <c r="I148" s="4">
        <v>592</v>
      </c>
      <c r="J148" s="4">
        <v>70</v>
      </c>
      <c r="K148" s="4">
        <v>538</v>
      </c>
      <c r="L148" s="4">
        <v>456</v>
      </c>
      <c r="M148" s="4">
        <v>663</v>
      </c>
      <c r="N148" s="15">
        <v>527</v>
      </c>
      <c r="O148" s="1">
        <v>391</v>
      </c>
      <c r="P148" s="1">
        <v>618</v>
      </c>
      <c r="Q148" s="1">
        <v>586</v>
      </c>
      <c r="R148" s="1">
        <v>292</v>
      </c>
      <c r="S148" s="4">
        <v>675</v>
      </c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 spans="1:41">
      <c r="A149" s="1" t="s">
        <v>94</v>
      </c>
      <c r="B149" s="14" t="s">
        <v>43</v>
      </c>
      <c r="C149" s="4">
        <v>2003</v>
      </c>
      <c r="D149" s="4">
        <v>2031</v>
      </c>
      <c r="E149" s="4">
        <v>2090</v>
      </c>
      <c r="F149" s="4">
        <v>2186</v>
      </c>
      <c r="G149" s="4">
        <v>2157</v>
      </c>
      <c r="H149" s="4">
        <v>2175</v>
      </c>
      <c r="I149" s="4">
        <v>2221</v>
      </c>
      <c r="J149" s="4">
        <v>2319</v>
      </c>
      <c r="K149" s="4">
        <v>2626</v>
      </c>
      <c r="L149" s="4">
        <v>2821</v>
      </c>
      <c r="M149" s="4">
        <v>2865</v>
      </c>
      <c r="N149" s="15">
        <v>3110</v>
      </c>
      <c r="O149" s="1">
        <v>3134</v>
      </c>
      <c r="P149" s="1">
        <v>3186</v>
      </c>
      <c r="Q149" s="1">
        <v>3350</v>
      </c>
      <c r="R149" s="1">
        <v>3430</v>
      </c>
      <c r="S149" s="4">
        <v>3497</v>
      </c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1">
      <c r="A150" s="1" t="s">
        <v>94</v>
      </c>
      <c r="B150" s="14" t="s">
        <v>44</v>
      </c>
      <c r="C150" s="4">
        <v>593</v>
      </c>
      <c r="D150" s="4">
        <v>628</v>
      </c>
      <c r="E150" s="4">
        <v>687</v>
      </c>
      <c r="F150" s="4">
        <v>733</v>
      </c>
      <c r="G150" s="4">
        <v>765</v>
      </c>
      <c r="H150" s="4">
        <v>789</v>
      </c>
      <c r="I150" s="4">
        <v>822</v>
      </c>
      <c r="J150" s="4">
        <v>843</v>
      </c>
      <c r="K150" s="4">
        <v>920</v>
      </c>
      <c r="L150" s="4">
        <v>978</v>
      </c>
      <c r="M150" s="4">
        <v>1057</v>
      </c>
      <c r="N150" s="4">
        <v>940</v>
      </c>
      <c r="O150" s="1">
        <v>1351</v>
      </c>
      <c r="P150" s="1">
        <v>1472</v>
      </c>
      <c r="Q150" s="1">
        <v>1399</v>
      </c>
      <c r="R150" s="1">
        <v>1424</v>
      </c>
      <c r="S150" s="4">
        <v>1522</v>
      </c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>
      <c r="A151" s="1" t="s">
        <v>94</v>
      </c>
      <c r="B151" s="14" t="s">
        <v>45</v>
      </c>
      <c r="C151" s="4">
        <v>906</v>
      </c>
      <c r="D151" s="4">
        <v>939</v>
      </c>
      <c r="E151" s="4">
        <v>1015</v>
      </c>
      <c r="F151" s="4">
        <v>1081</v>
      </c>
      <c r="G151" s="4">
        <v>1137</v>
      </c>
      <c r="H151" s="4">
        <v>1228</v>
      </c>
      <c r="I151" s="4">
        <v>1312</v>
      </c>
      <c r="J151" s="4">
        <v>1564</v>
      </c>
      <c r="K151" s="4">
        <v>1723</v>
      </c>
      <c r="L151" s="4">
        <v>1840</v>
      </c>
      <c r="M151" s="4">
        <v>2081</v>
      </c>
      <c r="N151" s="15">
        <v>2054</v>
      </c>
      <c r="O151" s="1">
        <v>2176</v>
      </c>
      <c r="P151" s="1">
        <v>2307</v>
      </c>
      <c r="Q151" s="1">
        <v>2419</v>
      </c>
      <c r="R151" s="1">
        <v>2417</v>
      </c>
      <c r="S151" s="4">
        <v>2441</v>
      </c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>
      <c r="A152" s="1" t="s">
        <v>94</v>
      </c>
      <c r="B152" s="14" t="s">
        <v>46</v>
      </c>
      <c r="C152" s="4">
        <v>1611</v>
      </c>
      <c r="D152" s="4">
        <v>1666</v>
      </c>
      <c r="E152" s="4">
        <v>1707</v>
      </c>
      <c r="F152" s="4">
        <v>1785</v>
      </c>
      <c r="G152" s="4">
        <v>1805</v>
      </c>
      <c r="H152" s="4">
        <v>1842</v>
      </c>
      <c r="I152" s="4">
        <v>1875</v>
      </c>
      <c r="J152" s="4">
        <v>1897</v>
      </c>
      <c r="K152" s="4">
        <v>1950</v>
      </c>
      <c r="L152" s="4">
        <v>2039</v>
      </c>
      <c r="M152" s="4">
        <v>2081</v>
      </c>
      <c r="N152" s="15">
        <v>2007</v>
      </c>
      <c r="O152" s="1">
        <v>2094</v>
      </c>
      <c r="P152" s="1">
        <v>2059</v>
      </c>
      <c r="Q152" s="1">
        <v>2068</v>
      </c>
      <c r="R152" s="1">
        <v>2080</v>
      </c>
      <c r="S152" s="4">
        <v>2113</v>
      </c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>
      <c r="A153" s="1" t="s">
        <v>94</v>
      </c>
      <c r="B153" s="14" t="s">
        <v>47</v>
      </c>
      <c r="C153" s="4">
        <v>304</v>
      </c>
      <c r="D153" s="4">
        <v>320</v>
      </c>
      <c r="E153" s="4">
        <v>335</v>
      </c>
      <c r="F153" s="4">
        <v>356</v>
      </c>
      <c r="G153" s="4">
        <v>368</v>
      </c>
      <c r="H153" s="4">
        <v>403</v>
      </c>
      <c r="I153" s="4">
        <v>431</v>
      </c>
      <c r="J153" s="4">
        <v>466</v>
      </c>
      <c r="K153" s="4">
        <v>497</v>
      </c>
      <c r="L153" s="4">
        <v>557</v>
      </c>
      <c r="M153" s="4">
        <v>598</v>
      </c>
      <c r="N153" s="15">
        <v>594</v>
      </c>
      <c r="O153" s="1">
        <v>625</v>
      </c>
      <c r="P153" s="1">
        <v>624</v>
      </c>
      <c r="Q153" s="1">
        <v>627</v>
      </c>
      <c r="R153" s="1">
        <v>628</v>
      </c>
      <c r="S153" s="4">
        <v>638</v>
      </c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</row>
    <row r="154" spans="1:41">
      <c r="A154" s="1" t="s">
        <v>94</v>
      </c>
      <c r="B154" s="14" t="s">
        <v>48</v>
      </c>
      <c r="C154" s="4">
        <v>29981</v>
      </c>
      <c r="D154" s="4">
        <v>31818</v>
      </c>
      <c r="E154" s="4">
        <v>35026</v>
      </c>
      <c r="F154" s="4">
        <v>37928</v>
      </c>
      <c r="G154" s="4">
        <v>39549</v>
      </c>
      <c r="H154" s="4">
        <v>40104</v>
      </c>
      <c r="I154" s="4">
        <v>40587</v>
      </c>
      <c r="J154" s="4">
        <v>41848</v>
      </c>
      <c r="K154" s="4">
        <v>43669</v>
      </c>
      <c r="L154" s="4">
        <v>43704</v>
      </c>
      <c r="M154" s="4">
        <v>43140</v>
      </c>
      <c r="N154" s="15">
        <v>43984</v>
      </c>
      <c r="O154" s="1">
        <v>43418</v>
      </c>
      <c r="P154" s="1">
        <v>43579</v>
      </c>
      <c r="Q154" s="1">
        <v>44598</v>
      </c>
      <c r="R154" s="1">
        <v>45052</v>
      </c>
      <c r="S154" s="4">
        <v>46006</v>
      </c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</row>
    <row r="155" spans="1:41">
      <c r="A155" s="1" t="s">
        <v>94</v>
      </c>
      <c r="B155" s="14" t="s">
        <v>104</v>
      </c>
      <c r="C155" s="4">
        <v>1363</v>
      </c>
      <c r="D155" s="4">
        <v>1447</v>
      </c>
      <c r="E155" s="4">
        <v>1596</v>
      </c>
      <c r="F155" s="4">
        <v>1724</v>
      </c>
      <c r="G155" s="4">
        <v>1721</v>
      </c>
      <c r="H155" s="4">
        <v>1724</v>
      </c>
      <c r="I155" s="4">
        <v>1778</v>
      </c>
      <c r="J155" s="4">
        <v>1832</v>
      </c>
      <c r="K155" s="4">
        <v>1921</v>
      </c>
      <c r="L155" s="4">
        <v>2016</v>
      </c>
      <c r="M155" s="4">
        <v>2093</v>
      </c>
      <c r="N155" s="4">
        <v>3541</v>
      </c>
      <c r="O155" s="1">
        <v>3763</v>
      </c>
      <c r="P155" s="1">
        <v>3760</v>
      </c>
      <c r="Q155" s="1">
        <v>3869</v>
      </c>
      <c r="R155" s="1">
        <v>3929</v>
      </c>
      <c r="S155" s="4">
        <v>4006</v>
      </c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</row>
    <row r="156" spans="1:41">
      <c r="A156" s="1" t="s">
        <v>94</v>
      </c>
      <c r="B156" s="14" t="s">
        <v>50</v>
      </c>
      <c r="C156" s="4">
        <v>1501</v>
      </c>
      <c r="D156" s="4">
        <v>1744</v>
      </c>
      <c r="E156" s="4">
        <v>2010</v>
      </c>
      <c r="F156" s="4">
        <v>2065</v>
      </c>
      <c r="G156" s="4">
        <v>2126</v>
      </c>
      <c r="H156" s="4">
        <v>2219</v>
      </c>
      <c r="I156" s="4">
        <v>2350</v>
      </c>
      <c r="J156" s="4">
        <v>2577</v>
      </c>
      <c r="K156" s="4">
        <v>2874</v>
      </c>
      <c r="L156" s="4">
        <v>3111</v>
      </c>
      <c r="M156" s="4">
        <v>3456</v>
      </c>
      <c r="N156" s="4">
        <v>5876</v>
      </c>
      <c r="O156" s="1">
        <v>6136</v>
      </c>
      <c r="P156" s="1">
        <v>6214</v>
      </c>
      <c r="Q156" s="1">
        <v>6281</v>
      </c>
      <c r="R156" s="1">
        <v>6437</v>
      </c>
      <c r="S156" s="4">
        <v>6500</v>
      </c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</row>
    <row r="157" spans="1:41">
      <c r="A157" s="1" t="s">
        <v>94</v>
      </c>
      <c r="B157" s="14" t="s">
        <v>51</v>
      </c>
      <c r="C157" s="4">
        <v>26535</v>
      </c>
      <c r="D157" s="4">
        <v>27975</v>
      </c>
      <c r="E157" s="4">
        <v>30529</v>
      </c>
      <c r="F157" s="4">
        <v>33025</v>
      </c>
      <c r="G157" s="4">
        <v>34540</v>
      </c>
      <c r="H157" s="4">
        <v>35095</v>
      </c>
      <c r="I157" s="4">
        <v>35323</v>
      </c>
      <c r="J157" s="4">
        <v>36271</v>
      </c>
      <c r="K157" s="4">
        <v>37605</v>
      </c>
      <c r="L157" s="4">
        <v>37193</v>
      </c>
      <c r="M157" s="4">
        <v>36095</v>
      </c>
      <c r="N157" s="15">
        <v>32609</v>
      </c>
      <c r="O157" s="1">
        <v>31447</v>
      </c>
      <c r="P157" s="1">
        <v>31332</v>
      </c>
      <c r="Q157" s="1">
        <v>31820</v>
      </c>
      <c r="R157" s="1">
        <v>31865</v>
      </c>
      <c r="S157" s="4">
        <v>32620</v>
      </c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 spans="1:41">
      <c r="A158" s="1" t="s">
        <v>94</v>
      </c>
      <c r="B158" s="14" t="s">
        <v>105</v>
      </c>
      <c r="C158" s="4">
        <v>582</v>
      </c>
      <c r="D158" s="4">
        <v>652</v>
      </c>
      <c r="E158" s="4">
        <v>891</v>
      </c>
      <c r="F158" s="4">
        <v>1114</v>
      </c>
      <c r="G158" s="4">
        <v>1162</v>
      </c>
      <c r="H158" s="4">
        <v>1066</v>
      </c>
      <c r="I158" s="4">
        <v>1136</v>
      </c>
      <c r="J158" s="4">
        <v>1168</v>
      </c>
      <c r="K158" s="4">
        <v>1269</v>
      </c>
      <c r="L158" s="4">
        <v>1384</v>
      </c>
      <c r="M158" s="4">
        <v>1496</v>
      </c>
      <c r="N158" s="15">
        <v>1958</v>
      </c>
      <c r="O158" s="1">
        <v>2072</v>
      </c>
      <c r="P158" s="1">
        <v>2273</v>
      </c>
      <c r="Q158" s="1">
        <v>2628</v>
      </c>
      <c r="R158" s="1">
        <v>2821</v>
      </c>
      <c r="S158" s="4">
        <v>2880</v>
      </c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</row>
    <row r="159" spans="1:41">
      <c r="A159" s="1" t="s">
        <v>94</v>
      </c>
      <c r="B159" s="14" t="s">
        <v>53</v>
      </c>
      <c r="C159" s="4">
        <v>142767</v>
      </c>
      <c r="D159" s="4">
        <v>146078</v>
      </c>
      <c r="E159" s="4">
        <v>152526</v>
      </c>
      <c r="F159" s="4">
        <v>159313</v>
      </c>
      <c r="G159" s="4">
        <v>169047</v>
      </c>
      <c r="H159" s="4">
        <v>182665</v>
      </c>
      <c r="I159" s="4">
        <v>193934</v>
      </c>
      <c r="J159" s="4">
        <v>207198</v>
      </c>
      <c r="K159" s="4">
        <v>217578</v>
      </c>
      <c r="L159" s="4">
        <v>236381</v>
      </c>
      <c r="M159" s="4">
        <v>247905</v>
      </c>
      <c r="N159" s="15">
        <v>257170</v>
      </c>
      <c r="O159" s="1">
        <v>268715</v>
      </c>
      <c r="P159" s="1">
        <v>268652</v>
      </c>
      <c r="Q159" s="1">
        <v>272613</v>
      </c>
      <c r="R159" s="1">
        <v>275972</v>
      </c>
      <c r="S159" s="4">
        <v>278093</v>
      </c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>
      <c r="A160" s="1" t="s">
        <v>94</v>
      </c>
      <c r="B160" s="14" t="s">
        <v>54</v>
      </c>
      <c r="C160" s="4">
        <v>25133</v>
      </c>
      <c r="D160" s="4">
        <v>25711</v>
      </c>
      <c r="E160" s="4">
        <v>26974</v>
      </c>
      <c r="F160" s="4">
        <v>27697</v>
      </c>
      <c r="G160" s="4">
        <v>28977</v>
      </c>
      <c r="H160" s="4">
        <v>30773</v>
      </c>
      <c r="I160" s="4">
        <v>33779</v>
      </c>
      <c r="J160" s="4">
        <v>37104</v>
      </c>
      <c r="K160" s="4">
        <v>39742</v>
      </c>
      <c r="L160" s="4">
        <v>41783</v>
      </c>
      <c r="M160" s="4">
        <v>44543</v>
      </c>
      <c r="N160" s="15">
        <v>46348</v>
      </c>
      <c r="O160" s="1">
        <v>48084</v>
      </c>
      <c r="P160" s="1">
        <v>48093</v>
      </c>
      <c r="Q160" s="1">
        <v>49990</v>
      </c>
      <c r="R160" s="1">
        <v>50844</v>
      </c>
      <c r="S160" s="4">
        <v>52243</v>
      </c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</row>
    <row r="161" spans="1:41">
      <c r="A161" s="1" t="s">
        <v>94</v>
      </c>
      <c r="B161" s="14" t="s">
        <v>55</v>
      </c>
      <c r="C161" s="4">
        <v>7294</v>
      </c>
      <c r="D161" s="4">
        <v>7918</v>
      </c>
      <c r="E161" s="4">
        <v>8524</v>
      </c>
      <c r="F161" s="4">
        <v>9005</v>
      </c>
      <c r="G161" s="4">
        <v>9285</v>
      </c>
      <c r="H161" s="4">
        <v>9920</v>
      </c>
      <c r="I161" s="4">
        <v>10871</v>
      </c>
      <c r="J161" s="4">
        <v>11782</v>
      </c>
      <c r="K161" s="4">
        <v>12584</v>
      </c>
      <c r="L161" s="4">
        <v>13372</v>
      </c>
      <c r="M161" s="4">
        <v>14249</v>
      </c>
      <c r="N161" s="4">
        <v>15095</v>
      </c>
      <c r="O161" s="1">
        <v>16024</v>
      </c>
      <c r="P161" s="1">
        <v>16047</v>
      </c>
      <c r="Q161" s="1">
        <v>16772</v>
      </c>
      <c r="R161" s="1">
        <v>17254</v>
      </c>
      <c r="S161" s="4">
        <v>17572</v>
      </c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</row>
    <row r="162" spans="1:41">
      <c r="A162" s="1" t="s">
        <v>94</v>
      </c>
      <c r="B162" s="14" t="s">
        <v>56</v>
      </c>
      <c r="C162" s="4">
        <v>1945</v>
      </c>
      <c r="D162" s="4">
        <v>2207</v>
      </c>
      <c r="E162" s="4">
        <v>2387</v>
      </c>
      <c r="F162" s="4">
        <v>2636</v>
      </c>
      <c r="G162" s="4">
        <v>2779</v>
      </c>
      <c r="H162" s="4">
        <v>2783</v>
      </c>
      <c r="I162" s="4">
        <v>2981</v>
      </c>
      <c r="J162" s="4">
        <v>3268</v>
      </c>
      <c r="K162" s="4">
        <v>3846</v>
      </c>
      <c r="L162" s="4">
        <v>4036</v>
      </c>
      <c r="M162" s="4">
        <v>4680</v>
      </c>
      <c r="N162" s="15">
        <v>5060</v>
      </c>
      <c r="O162" s="1">
        <v>4988</v>
      </c>
      <c r="P162" s="1">
        <v>4910</v>
      </c>
      <c r="Q162" s="1">
        <v>4998</v>
      </c>
      <c r="R162" s="1">
        <v>4714</v>
      </c>
      <c r="S162" s="4">
        <v>4803</v>
      </c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</row>
    <row r="163" spans="1:41">
      <c r="A163" s="1" t="s">
        <v>94</v>
      </c>
      <c r="B163" s="14" t="s">
        <v>57</v>
      </c>
      <c r="C163" s="4">
        <v>14110</v>
      </c>
      <c r="D163" s="4">
        <v>13643</v>
      </c>
      <c r="E163" s="4">
        <v>13984</v>
      </c>
      <c r="F163" s="4">
        <v>13859</v>
      </c>
      <c r="G163" s="4">
        <v>14663</v>
      </c>
      <c r="H163" s="4">
        <v>15823</v>
      </c>
      <c r="I163" s="4">
        <v>17753</v>
      </c>
      <c r="J163" s="4">
        <v>19768</v>
      </c>
      <c r="K163" s="4">
        <v>20626</v>
      </c>
      <c r="L163" s="4">
        <v>21370</v>
      </c>
      <c r="M163" s="4">
        <v>22049</v>
      </c>
      <c r="N163" s="15">
        <v>22390</v>
      </c>
      <c r="O163" s="1">
        <v>23108</v>
      </c>
      <c r="P163" s="1">
        <v>23263</v>
      </c>
      <c r="Q163" s="1">
        <v>24163</v>
      </c>
      <c r="R163" s="1">
        <v>24887</v>
      </c>
      <c r="S163" s="4">
        <v>25829</v>
      </c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 spans="1:41">
      <c r="A164" s="1" t="s">
        <v>94</v>
      </c>
      <c r="B164" s="14" t="s">
        <v>58</v>
      </c>
      <c r="C164" s="4">
        <v>1784</v>
      </c>
      <c r="D164" s="4">
        <v>1943</v>
      </c>
      <c r="E164" s="4">
        <v>2079</v>
      </c>
      <c r="F164" s="4">
        <v>2197</v>
      </c>
      <c r="G164" s="4">
        <v>2250</v>
      </c>
      <c r="H164" s="4">
        <v>2247</v>
      </c>
      <c r="I164" s="4">
        <v>2174</v>
      </c>
      <c r="J164" s="4">
        <v>2286</v>
      </c>
      <c r="K164" s="4">
        <v>2686</v>
      </c>
      <c r="L164" s="4">
        <v>3005</v>
      </c>
      <c r="M164" s="4">
        <v>3565</v>
      </c>
      <c r="N164" s="4">
        <v>3803</v>
      </c>
      <c r="O164" s="1">
        <v>3965</v>
      </c>
      <c r="P164" s="1">
        <v>3873</v>
      </c>
      <c r="Q164" s="1">
        <v>4057</v>
      </c>
      <c r="R164" s="1">
        <v>3990</v>
      </c>
      <c r="S164" s="4">
        <v>4038</v>
      </c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  <row r="165" spans="1:41">
      <c r="A165" s="1" t="s">
        <v>94</v>
      </c>
      <c r="B165" s="14" t="s">
        <v>59</v>
      </c>
      <c r="C165" s="4">
        <v>117635</v>
      </c>
      <c r="D165" s="4">
        <v>120367</v>
      </c>
      <c r="E165" s="4">
        <v>125552</v>
      </c>
      <c r="F165" s="4">
        <v>131616</v>
      </c>
      <c r="G165" s="4">
        <v>140070</v>
      </c>
      <c r="H165" s="4">
        <v>151892</v>
      </c>
      <c r="I165" s="4">
        <v>160155</v>
      </c>
      <c r="J165" s="4">
        <v>170094</v>
      </c>
      <c r="K165" s="4">
        <v>177837</v>
      </c>
      <c r="L165" s="4">
        <v>194598</v>
      </c>
      <c r="M165" s="4">
        <v>203363</v>
      </c>
      <c r="N165" s="4">
        <v>210822</v>
      </c>
      <c r="O165" s="1">
        <v>220631</v>
      </c>
      <c r="P165" s="1">
        <v>220559</v>
      </c>
      <c r="Q165" s="1">
        <v>222623</v>
      </c>
      <c r="R165" s="1">
        <v>225128</v>
      </c>
      <c r="S165" s="4">
        <v>225850</v>
      </c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</row>
    <row r="166" spans="1:41">
      <c r="A166" s="1" t="s">
        <v>94</v>
      </c>
      <c r="B166" s="14" t="s">
        <v>60</v>
      </c>
      <c r="C166" s="4">
        <v>110561</v>
      </c>
      <c r="D166" s="4">
        <v>112573</v>
      </c>
      <c r="E166" s="4">
        <v>116716</v>
      </c>
      <c r="F166" s="4">
        <v>121782</v>
      </c>
      <c r="G166" s="4">
        <v>129798</v>
      </c>
      <c r="H166" s="4">
        <v>141224</v>
      </c>
      <c r="I166" s="4">
        <v>148601</v>
      </c>
      <c r="J166" s="4">
        <v>157958</v>
      </c>
      <c r="K166" s="4">
        <v>164382</v>
      </c>
      <c r="L166" s="4">
        <v>179539</v>
      </c>
      <c r="M166" s="4">
        <v>187188</v>
      </c>
      <c r="N166" s="15">
        <v>196613</v>
      </c>
      <c r="O166" s="1">
        <v>207210</v>
      </c>
      <c r="P166" s="1">
        <v>206802</v>
      </c>
      <c r="Q166" s="1">
        <v>207856</v>
      </c>
      <c r="R166" s="1">
        <v>209357</v>
      </c>
      <c r="S166" s="4">
        <v>209519</v>
      </c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</row>
    <row r="167" spans="1:41">
      <c r="A167" s="1" t="s">
        <v>94</v>
      </c>
      <c r="B167" s="16" t="s">
        <v>106</v>
      </c>
      <c r="C167" s="4">
        <v>100700</v>
      </c>
      <c r="D167" s="4">
        <v>102923</v>
      </c>
      <c r="E167" s="4">
        <v>107520</v>
      </c>
      <c r="F167" s="4">
        <v>112279</v>
      </c>
      <c r="G167" s="4">
        <v>118620</v>
      </c>
      <c r="H167" s="4">
        <v>127132</v>
      </c>
      <c r="I167" s="4">
        <v>134076</v>
      </c>
      <c r="J167" s="4">
        <v>141703</v>
      </c>
      <c r="K167" s="4">
        <v>150653</v>
      </c>
      <c r="L167" s="4">
        <v>163002</v>
      </c>
      <c r="M167" s="4">
        <v>170153</v>
      </c>
      <c r="N167" s="15">
        <v>179144</v>
      </c>
      <c r="O167" s="1">
        <v>189301</v>
      </c>
      <c r="P167" s="1">
        <v>189397</v>
      </c>
      <c r="Q167" s="1">
        <v>191201</v>
      </c>
      <c r="R167" s="1">
        <v>193309</v>
      </c>
      <c r="S167" s="4">
        <v>194383</v>
      </c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</row>
    <row r="168" spans="1:41">
      <c r="A168" s="1" t="s">
        <v>94</v>
      </c>
      <c r="B168" s="16" t="s">
        <v>107</v>
      </c>
      <c r="C168" s="4">
        <v>9861</v>
      </c>
      <c r="D168" s="4">
        <v>9650</v>
      </c>
      <c r="E168" s="4">
        <v>9196</v>
      </c>
      <c r="F168" s="4">
        <v>9503</v>
      </c>
      <c r="G168" s="4">
        <v>11178</v>
      </c>
      <c r="H168" s="4">
        <v>14092</v>
      </c>
      <c r="I168" s="4">
        <v>14525</v>
      </c>
      <c r="J168" s="4">
        <v>16255</v>
      </c>
      <c r="K168" s="4">
        <v>13729</v>
      </c>
      <c r="L168" s="4">
        <v>16537</v>
      </c>
      <c r="M168" s="4">
        <v>17035</v>
      </c>
      <c r="N168" s="15">
        <v>17469</v>
      </c>
      <c r="O168" s="1">
        <v>17909</v>
      </c>
      <c r="P168" s="1">
        <v>17405</v>
      </c>
      <c r="Q168" s="1">
        <v>16654</v>
      </c>
      <c r="R168" s="1">
        <v>16049</v>
      </c>
      <c r="S168" s="4">
        <v>15136</v>
      </c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</row>
    <row r="169" spans="1:41">
      <c r="A169" s="1" t="s">
        <v>94</v>
      </c>
      <c r="B169" s="14" t="s">
        <v>61</v>
      </c>
      <c r="C169" s="4">
        <v>7074</v>
      </c>
      <c r="D169" s="4">
        <v>7794</v>
      </c>
      <c r="E169" s="4">
        <v>8836</v>
      </c>
      <c r="F169" s="4">
        <v>9834</v>
      </c>
      <c r="G169" s="4">
        <v>10272</v>
      </c>
      <c r="H169" s="4">
        <v>10668</v>
      </c>
      <c r="I169" s="4">
        <v>11554</v>
      </c>
      <c r="J169" s="4">
        <v>12136</v>
      </c>
      <c r="K169" s="4">
        <v>13455</v>
      </c>
      <c r="L169" s="4">
        <v>15059</v>
      </c>
      <c r="M169" s="4">
        <v>16175</v>
      </c>
      <c r="N169" s="15">
        <v>14209</v>
      </c>
      <c r="O169" s="1">
        <v>13421</v>
      </c>
      <c r="P169" s="1">
        <v>13757</v>
      </c>
      <c r="Q169" s="1">
        <v>14767</v>
      </c>
      <c r="R169" s="1">
        <v>15771</v>
      </c>
      <c r="S169" s="4">
        <v>16331</v>
      </c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</row>
    <row r="170" spans="1:41">
      <c r="A170" s="1" t="s">
        <v>94</v>
      </c>
      <c r="B170" s="14" t="s">
        <v>62</v>
      </c>
      <c r="C170" s="4">
        <v>21358</v>
      </c>
      <c r="D170" s="4">
        <v>24840</v>
      </c>
      <c r="E170" s="4">
        <v>27397</v>
      </c>
      <c r="F170" s="4">
        <v>28242</v>
      </c>
      <c r="G170" s="4">
        <v>29926</v>
      </c>
      <c r="H170" s="4">
        <v>32433</v>
      </c>
      <c r="I170" s="4">
        <v>36749</v>
      </c>
      <c r="J170" s="4">
        <v>41960</v>
      </c>
      <c r="K170" s="4">
        <v>49615</v>
      </c>
      <c r="L170" s="4">
        <v>50267</v>
      </c>
      <c r="M170" s="4">
        <v>49784</v>
      </c>
      <c r="N170" s="15">
        <v>45801</v>
      </c>
      <c r="O170" s="1">
        <v>41404</v>
      </c>
      <c r="P170" s="1">
        <v>42289</v>
      </c>
      <c r="Q170" s="1">
        <v>45136</v>
      </c>
      <c r="R170" s="1">
        <v>48642</v>
      </c>
      <c r="S170" s="4">
        <v>51259</v>
      </c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</row>
    <row r="171" spans="1:41">
      <c r="A171" s="1" t="s">
        <v>94</v>
      </c>
      <c r="B171" s="14" t="s">
        <v>63</v>
      </c>
      <c r="C171" s="4">
        <v>11599</v>
      </c>
      <c r="D171" s="4">
        <v>14430</v>
      </c>
      <c r="E171" s="4">
        <v>16064</v>
      </c>
      <c r="F171" s="4">
        <v>16857</v>
      </c>
      <c r="G171" s="4">
        <v>18104</v>
      </c>
      <c r="H171" s="4">
        <v>19855</v>
      </c>
      <c r="I171" s="4">
        <v>23198</v>
      </c>
      <c r="J171" s="4">
        <v>27130</v>
      </c>
      <c r="K171" s="4">
        <v>33714</v>
      </c>
      <c r="L171" s="4">
        <v>33096</v>
      </c>
      <c r="M171" s="4">
        <v>31290</v>
      </c>
      <c r="N171" s="4">
        <v>27140</v>
      </c>
      <c r="O171" s="1">
        <v>23359</v>
      </c>
      <c r="P171" s="1">
        <v>24017</v>
      </c>
      <c r="Q171" s="1">
        <v>26097</v>
      </c>
      <c r="R171" s="1">
        <v>28744</v>
      </c>
      <c r="S171" s="4">
        <v>30938</v>
      </c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</row>
    <row r="172" spans="1:41">
      <c r="A172" s="1" t="s">
        <v>94</v>
      </c>
      <c r="B172" s="14" t="s">
        <v>64</v>
      </c>
      <c r="C172" s="4">
        <v>6161</v>
      </c>
      <c r="D172" s="4">
        <v>8331</v>
      </c>
      <c r="E172" s="4">
        <v>9065</v>
      </c>
      <c r="F172" s="4">
        <v>9062</v>
      </c>
      <c r="G172" s="4">
        <v>10157</v>
      </c>
      <c r="H172" s="4">
        <v>11849</v>
      </c>
      <c r="I172" s="4">
        <v>14725</v>
      </c>
      <c r="J172" s="4">
        <v>17975</v>
      </c>
      <c r="K172" s="4">
        <v>23753</v>
      </c>
      <c r="L172" s="4">
        <v>22197</v>
      </c>
      <c r="M172" s="4">
        <v>19218</v>
      </c>
      <c r="N172" s="4">
        <v>13600</v>
      </c>
      <c r="O172" s="1">
        <v>9405</v>
      </c>
      <c r="P172" s="1">
        <v>9583</v>
      </c>
      <c r="Q172" s="1">
        <v>10807</v>
      </c>
      <c r="R172" s="1">
        <v>12494</v>
      </c>
      <c r="S172" s="4">
        <v>14282</v>
      </c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</row>
    <row r="173" spans="1:41">
      <c r="A173" s="1" t="s">
        <v>94</v>
      </c>
      <c r="B173" s="14" t="s">
        <v>65</v>
      </c>
      <c r="C173" s="4">
        <v>1448</v>
      </c>
      <c r="D173" s="4">
        <v>1775</v>
      </c>
      <c r="E173" s="4">
        <v>2228</v>
      </c>
      <c r="F173" s="4">
        <v>2709</v>
      </c>
      <c r="G173" s="4">
        <v>2666</v>
      </c>
      <c r="H173" s="4">
        <v>2451</v>
      </c>
      <c r="I173" s="4">
        <v>2476</v>
      </c>
      <c r="J173" s="4">
        <v>2642</v>
      </c>
      <c r="K173" s="4">
        <v>2852</v>
      </c>
      <c r="L173" s="4">
        <v>3195</v>
      </c>
      <c r="M173" s="4">
        <v>3610</v>
      </c>
      <c r="N173" s="15">
        <v>3487</v>
      </c>
      <c r="O173" s="1">
        <v>3458</v>
      </c>
      <c r="P173" s="1">
        <v>3697</v>
      </c>
      <c r="Q173" s="1">
        <v>4100</v>
      </c>
      <c r="R173" s="1">
        <v>4532</v>
      </c>
      <c r="S173" s="4">
        <v>4694</v>
      </c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</row>
    <row r="174" spans="1:41">
      <c r="A174" s="1" t="s">
        <v>94</v>
      </c>
      <c r="B174" s="14" t="s">
        <v>66</v>
      </c>
      <c r="C174" s="4">
        <v>3990</v>
      </c>
      <c r="D174" s="4">
        <v>4324</v>
      </c>
      <c r="E174" s="4">
        <v>4771</v>
      </c>
      <c r="F174" s="4">
        <v>5086</v>
      </c>
      <c r="G174" s="4">
        <v>5281</v>
      </c>
      <c r="H174" s="4">
        <v>5555</v>
      </c>
      <c r="I174" s="4">
        <v>5997</v>
      </c>
      <c r="J174" s="4">
        <v>6513</v>
      </c>
      <c r="K174" s="4">
        <v>7109</v>
      </c>
      <c r="L174" s="4">
        <v>7704</v>
      </c>
      <c r="M174" s="4">
        <v>8462</v>
      </c>
      <c r="N174" s="15">
        <v>10053</v>
      </c>
      <c r="O174" s="1">
        <v>10496</v>
      </c>
      <c r="P174" s="1">
        <v>10737</v>
      </c>
      <c r="Q174" s="1">
        <v>11190</v>
      </c>
      <c r="R174" s="1">
        <v>11718</v>
      </c>
      <c r="S174" s="4">
        <v>11962</v>
      </c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</row>
    <row r="175" spans="1:41">
      <c r="A175" s="1" t="s">
        <v>94</v>
      </c>
      <c r="B175" s="14" t="s">
        <v>67</v>
      </c>
      <c r="C175" s="4">
        <v>4755</v>
      </c>
      <c r="D175" s="4">
        <v>5053</v>
      </c>
      <c r="E175" s="4">
        <v>5505</v>
      </c>
      <c r="F175" s="4">
        <v>5457</v>
      </c>
      <c r="G175" s="4">
        <v>5687</v>
      </c>
      <c r="H175" s="4">
        <v>6029</v>
      </c>
      <c r="I175" s="4">
        <v>6688</v>
      </c>
      <c r="J175" s="4">
        <v>7409</v>
      </c>
      <c r="K175" s="4">
        <v>8017</v>
      </c>
      <c r="L175" s="4">
        <v>8700</v>
      </c>
      <c r="M175" s="4">
        <v>9434</v>
      </c>
      <c r="N175" s="4">
        <v>9706</v>
      </c>
      <c r="O175" s="1">
        <v>9109</v>
      </c>
      <c r="P175" s="1">
        <v>8989</v>
      </c>
      <c r="Q175" s="1">
        <v>9196</v>
      </c>
      <c r="R175" s="1">
        <v>9573</v>
      </c>
      <c r="S175" s="4">
        <v>9658</v>
      </c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</row>
    <row r="176" spans="1:41">
      <c r="A176" s="1" t="s">
        <v>94</v>
      </c>
      <c r="B176" s="14" t="s">
        <v>68</v>
      </c>
      <c r="C176" s="4">
        <v>5004</v>
      </c>
      <c r="D176" s="4">
        <v>5357</v>
      </c>
      <c r="E176" s="4">
        <v>5828</v>
      </c>
      <c r="F176" s="4">
        <v>5928</v>
      </c>
      <c r="G176" s="4">
        <v>6135</v>
      </c>
      <c r="H176" s="4">
        <v>6549</v>
      </c>
      <c r="I176" s="4">
        <v>6863</v>
      </c>
      <c r="J176" s="4">
        <v>7421</v>
      </c>
      <c r="K176" s="4">
        <v>7884</v>
      </c>
      <c r="L176" s="4">
        <v>8471</v>
      </c>
      <c r="M176" s="4">
        <v>9060</v>
      </c>
      <c r="N176" s="4">
        <v>8955</v>
      </c>
      <c r="O176" s="1">
        <v>8936</v>
      </c>
      <c r="P176" s="1">
        <v>9283</v>
      </c>
      <c r="Q176" s="1">
        <v>9843</v>
      </c>
      <c r="R176" s="1">
        <v>10325</v>
      </c>
      <c r="S176" s="4">
        <v>10663</v>
      </c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</row>
    <row r="177" spans="1:41">
      <c r="A177" s="1" t="s">
        <v>94</v>
      </c>
      <c r="B177" s="14" t="s">
        <v>69</v>
      </c>
      <c r="C177" s="4">
        <v>3401</v>
      </c>
      <c r="D177" s="4">
        <v>3722</v>
      </c>
      <c r="E177" s="4">
        <v>4099</v>
      </c>
      <c r="F177" s="4">
        <v>4132</v>
      </c>
      <c r="G177" s="4">
        <v>4262</v>
      </c>
      <c r="H177" s="4">
        <v>4481</v>
      </c>
      <c r="I177" s="4">
        <v>4697</v>
      </c>
      <c r="J177" s="4">
        <v>5056</v>
      </c>
      <c r="K177" s="4">
        <v>5459</v>
      </c>
      <c r="L177" s="4">
        <v>5850</v>
      </c>
      <c r="M177" s="4">
        <v>6297</v>
      </c>
      <c r="N177" s="4">
        <v>6210</v>
      </c>
      <c r="O177" s="1">
        <v>6079</v>
      </c>
      <c r="P177" s="1">
        <v>6318</v>
      </c>
      <c r="Q177" s="1">
        <v>6713</v>
      </c>
      <c r="R177" s="1">
        <v>7084</v>
      </c>
      <c r="S177" s="4">
        <v>7331</v>
      </c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</row>
    <row r="178" spans="1:41">
      <c r="A178" s="1" t="s">
        <v>94</v>
      </c>
      <c r="B178" s="14" t="s">
        <v>70</v>
      </c>
      <c r="C178" s="4">
        <v>1603</v>
      </c>
      <c r="D178" s="4">
        <v>1635</v>
      </c>
      <c r="E178" s="4">
        <v>1729</v>
      </c>
      <c r="F178" s="4">
        <v>1796</v>
      </c>
      <c r="G178" s="4">
        <v>1873</v>
      </c>
      <c r="H178" s="4">
        <v>2068</v>
      </c>
      <c r="I178" s="4">
        <v>2166</v>
      </c>
      <c r="J178" s="4">
        <v>2365</v>
      </c>
      <c r="K178" s="4">
        <v>2425</v>
      </c>
      <c r="L178" s="4">
        <v>2621</v>
      </c>
      <c r="M178" s="4">
        <v>2763</v>
      </c>
      <c r="N178" s="15">
        <v>2745</v>
      </c>
      <c r="O178" s="1">
        <v>2857</v>
      </c>
      <c r="P178" s="1">
        <v>2965</v>
      </c>
      <c r="Q178" s="1">
        <v>3130</v>
      </c>
      <c r="R178" s="1">
        <v>3241</v>
      </c>
      <c r="S178" s="4">
        <v>3332</v>
      </c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</row>
    <row r="179" spans="1:41">
      <c r="A179" s="1" t="s">
        <v>94</v>
      </c>
      <c r="B179" s="14" t="s">
        <v>71</v>
      </c>
      <c r="C179" s="4">
        <v>14585</v>
      </c>
      <c r="D179" s="4">
        <v>15603</v>
      </c>
      <c r="E179" s="4">
        <v>16611</v>
      </c>
      <c r="F179" s="4">
        <v>17775</v>
      </c>
      <c r="G179" s="4">
        <v>19011</v>
      </c>
      <c r="H179" s="4">
        <v>20904</v>
      </c>
      <c r="I179" s="4">
        <v>22775</v>
      </c>
      <c r="J179" s="4">
        <v>24744</v>
      </c>
      <c r="K179" s="4">
        <v>27440</v>
      </c>
      <c r="L179" s="4">
        <v>29600</v>
      </c>
      <c r="M179" s="4">
        <v>31955</v>
      </c>
      <c r="N179" s="15">
        <v>30619</v>
      </c>
      <c r="O179" s="1">
        <v>32646</v>
      </c>
      <c r="P179" s="1">
        <v>32844</v>
      </c>
      <c r="Q179" s="1">
        <v>29561</v>
      </c>
      <c r="R179" s="1">
        <v>32219</v>
      </c>
      <c r="S179" s="4">
        <v>32085</v>
      </c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</row>
    <row r="180" spans="1:41">
      <c r="A180" s="1" t="s">
        <v>94</v>
      </c>
      <c r="B180" s="14" t="s">
        <v>72</v>
      </c>
      <c r="C180" s="4">
        <v>2814</v>
      </c>
      <c r="D180" s="4">
        <v>3080</v>
      </c>
      <c r="E180" s="4">
        <v>3334</v>
      </c>
      <c r="F180" s="4">
        <v>3642</v>
      </c>
      <c r="G180" s="4">
        <v>3980</v>
      </c>
      <c r="H180" s="4">
        <v>4437</v>
      </c>
      <c r="I180" s="4">
        <v>4833</v>
      </c>
      <c r="J180" s="4">
        <v>5284</v>
      </c>
      <c r="K180" s="4">
        <v>5765</v>
      </c>
      <c r="L180" s="4">
        <v>6247</v>
      </c>
      <c r="M180" s="4">
        <v>6690</v>
      </c>
      <c r="N180" s="15">
        <v>6869</v>
      </c>
      <c r="O180" s="1">
        <v>7596</v>
      </c>
      <c r="P180" s="1">
        <v>7716</v>
      </c>
      <c r="Q180" s="1">
        <v>7974</v>
      </c>
      <c r="R180" s="1">
        <v>8069</v>
      </c>
      <c r="S180" s="4">
        <v>8161</v>
      </c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</row>
    <row r="181" spans="1:41">
      <c r="A181" s="1" t="s">
        <v>94</v>
      </c>
      <c r="B181" s="14" t="s">
        <v>73</v>
      </c>
      <c r="C181" s="4">
        <v>11771</v>
      </c>
      <c r="D181" s="4">
        <v>12523</v>
      </c>
      <c r="E181" s="4">
        <v>13277</v>
      </c>
      <c r="F181" s="4">
        <v>14133</v>
      </c>
      <c r="G181" s="4">
        <v>15031</v>
      </c>
      <c r="H181" s="4">
        <v>16467</v>
      </c>
      <c r="I181" s="4">
        <v>17942</v>
      </c>
      <c r="J181" s="4">
        <v>19460</v>
      </c>
      <c r="K181" s="4">
        <v>21675</v>
      </c>
      <c r="L181" s="4">
        <v>23353</v>
      </c>
      <c r="M181" s="4">
        <v>25265</v>
      </c>
      <c r="N181" s="4">
        <v>23750</v>
      </c>
      <c r="O181" s="1">
        <v>25050</v>
      </c>
      <c r="P181" s="1">
        <v>25128</v>
      </c>
      <c r="Q181" s="1">
        <v>21587</v>
      </c>
      <c r="R181" s="1">
        <v>24150</v>
      </c>
      <c r="S181" s="4">
        <v>23924</v>
      </c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</row>
    <row r="182" spans="1:41">
      <c r="A182" s="1" t="s">
        <v>94</v>
      </c>
      <c r="B182" s="14" t="s">
        <v>74</v>
      </c>
      <c r="C182" s="4">
        <v>4102</v>
      </c>
      <c r="D182" s="4">
        <v>4288</v>
      </c>
      <c r="E182" s="4">
        <v>4508</v>
      </c>
      <c r="F182" s="4">
        <v>4802</v>
      </c>
      <c r="G182" s="4">
        <v>5178</v>
      </c>
      <c r="H182" s="4">
        <v>5736</v>
      </c>
      <c r="I182" s="4">
        <v>6154</v>
      </c>
      <c r="J182" s="4">
        <v>6802</v>
      </c>
      <c r="K182" s="4">
        <v>7251</v>
      </c>
      <c r="L182" s="4">
        <v>7748</v>
      </c>
      <c r="M182" s="4">
        <v>8204</v>
      </c>
      <c r="N182" s="4">
        <v>7270</v>
      </c>
      <c r="O182" s="1">
        <v>7949</v>
      </c>
      <c r="P182" s="1">
        <v>7987</v>
      </c>
      <c r="Q182" s="1">
        <v>8197</v>
      </c>
      <c r="R182" s="1">
        <v>8186</v>
      </c>
      <c r="S182" s="4">
        <v>8223</v>
      </c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</row>
    <row r="183" spans="1:41">
      <c r="A183" s="1" t="s">
        <v>94</v>
      </c>
      <c r="B183" s="14" t="s">
        <v>108</v>
      </c>
      <c r="C183" s="4">
        <v>3220</v>
      </c>
      <c r="D183" s="4">
        <v>3292</v>
      </c>
      <c r="E183" s="4">
        <v>3465</v>
      </c>
      <c r="F183" s="4">
        <v>3682</v>
      </c>
      <c r="G183" s="4">
        <v>3869</v>
      </c>
      <c r="H183" s="4">
        <v>4224</v>
      </c>
      <c r="I183" s="4">
        <v>4696</v>
      </c>
      <c r="J183" s="4">
        <v>5089</v>
      </c>
      <c r="K183" s="4">
        <v>5684</v>
      </c>
      <c r="L183" s="4">
        <v>6606</v>
      </c>
      <c r="M183" s="4">
        <v>7391</v>
      </c>
      <c r="N183" s="15">
        <v>7116</v>
      </c>
      <c r="O183" s="1">
        <v>7368</v>
      </c>
      <c r="P183" s="1">
        <v>7098</v>
      </c>
      <c r="Q183" s="1">
        <v>3125</v>
      </c>
      <c r="R183" s="1">
        <v>5361</v>
      </c>
      <c r="S183" s="4">
        <v>4733</v>
      </c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</row>
    <row r="184" spans="1:41">
      <c r="A184" s="1" t="s">
        <v>94</v>
      </c>
      <c r="B184" s="14" t="s">
        <v>109</v>
      </c>
      <c r="C184" s="4">
        <v>3938</v>
      </c>
      <c r="D184" s="4">
        <v>4387</v>
      </c>
      <c r="E184" s="4">
        <v>4703</v>
      </c>
      <c r="F184" s="4">
        <v>4998</v>
      </c>
      <c r="G184" s="4">
        <v>5268</v>
      </c>
      <c r="H184" s="4">
        <v>5721</v>
      </c>
      <c r="I184" s="4">
        <v>6251</v>
      </c>
      <c r="J184" s="4">
        <v>6660</v>
      </c>
      <c r="K184" s="4">
        <v>7763</v>
      </c>
      <c r="L184" s="4">
        <v>7954</v>
      </c>
      <c r="M184" s="4">
        <v>8529</v>
      </c>
      <c r="N184" s="15">
        <v>8113</v>
      </c>
      <c r="O184" s="1">
        <v>8421</v>
      </c>
      <c r="P184" s="1">
        <v>8708</v>
      </c>
      <c r="Q184" s="1">
        <v>8919</v>
      </c>
      <c r="R184" s="1">
        <v>9229</v>
      </c>
      <c r="S184" s="4">
        <v>9560</v>
      </c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</row>
    <row r="185" spans="1:41">
      <c r="A185" s="1" t="s">
        <v>94</v>
      </c>
      <c r="B185" s="14" t="s">
        <v>76</v>
      </c>
      <c r="C185" s="4">
        <v>511</v>
      </c>
      <c r="D185" s="4">
        <v>556</v>
      </c>
      <c r="E185" s="4">
        <v>601</v>
      </c>
      <c r="F185" s="4">
        <v>651</v>
      </c>
      <c r="G185" s="4">
        <v>716</v>
      </c>
      <c r="H185" s="4">
        <v>786</v>
      </c>
      <c r="I185" s="4">
        <v>841</v>
      </c>
      <c r="J185" s="4">
        <v>909</v>
      </c>
      <c r="K185" s="4">
        <v>976</v>
      </c>
      <c r="L185" s="4">
        <v>1045</v>
      </c>
      <c r="M185" s="4">
        <v>1141</v>
      </c>
      <c r="N185" s="4">
        <v>1251</v>
      </c>
      <c r="O185" s="1">
        <v>1312</v>
      </c>
      <c r="P185" s="1">
        <v>1335</v>
      </c>
      <c r="Q185" s="1">
        <v>1346</v>
      </c>
      <c r="R185" s="1">
        <v>1374</v>
      </c>
      <c r="S185" s="4">
        <v>1408</v>
      </c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</row>
    <row r="186" spans="1:41">
      <c r="A186" s="1" t="s">
        <v>94</v>
      </c>
      <c r="B186" s="14" t="s">
        <v>77</v>
      </c>
      <c r="C186" s="4">
        <v>36877</v>
      </c>
      <c r="D186" s="4">
        <v>39344</v>
      </c>
      <c r="E186" s="4">
        <v>42365</v>
      </c>
      <c r="F186" s="4">
        <v>45244</v>
      </c>
      <c r="G186" s="4">
        <v>45681</v>
      </c>
      <c r="H186" s="4">
        <v>47411</v>
      </c>
      <c r="I186" s="4">
        <v>50741</v>
      </c>
      <c r="J186" s="4">
        <v>54311</v>
      </c>
      <c r="K186" s="4">
        <v>59387</v>
      </c>
      <c r="L186" s="4">
        <v>64477</v>
      </c>
      <c r="M186" s="4">
        <v>70469</v>
      </c>
      <c r="N186" s="15">
        <v>71459</v>
      </c>
      <c r="O186" s="1">
        <v>70013</v>
      </c>
      <c r="P186" s="1">
        <v>73644</v>
      </c>
      <c r="Q186" s="1">
        <v>72796</v>
      </c>
      <c r="R186" s="1">
        <v>75752</v>
      </c>
      <c r="S186" s="4">
        <v>78335</v>
      </c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</row>
    <row r="187" spans="1:41">
      <c r="A187" s="1" t="s">
        <v>94</v>
      </c>
      <c r="B187" s="14" t="s">
        <v>78</v>
      </c>
      <c r="C187" s="4">
        <v>6748</v>
      </c>
      <c r="D187" s="4">
        <v>7369</v>
      </c>
      <c r="E187" s="4">
        <v>8169</v>
      </c>
      <c r="F187" s="4">
        <v>8702</v>
      </c>
      <c r="G187" s="4">
        <v>8878</v>
      </c>
      <c r="H187" s="4">
        <v>9435</v>
      </c>
      <c r="I187" s="4">
        <v>10074</v>
      </c>
      <c r="J187" s="4">
        <v>11052</v>
      </c>
      <c r="K187" s="4">
        <v>11889</v>
      </c>
      <c r="L187" s="4">
        <v>12985</v>
      </c>
      <c r="M187" s="4">
        <v>15293</v>
      </c>
      <c r="N187" s="15">
        <v>15388</v>
      </c>
      <c r="O187" s="1">
        <v>14967</v>
      </c>
      <c r="P187" s="1">
        <v>15762</v>
      </c>
      <c r="Q187" s="1">
        <v>16057</v>
      </c>
      <c r="R187" s="1">
        <v>16682</v>
      </c>
      <c r="S187" s="4">
        <v>16909</v>
      </c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</row>
    <row r="188" spans="1:41">
      <c r="A188" s="1" t="s">
        <v>94</v>
      </c>
      <c r="B188" s="14" t="s">
        <v>79</v>
      </c>
      <c r="C188" s="4">
        <v>2478</v>
      </c>
      <c r="D188" s="4">
        <v>2914</v>
      </c>
      <c r="E188" s="4">
        <v>3331</v>
      </c>
      <c r="F188" s="4">
        <v>3471</v>
      </c>
      <c r="G188" s="4">
        <v>3683</v>
      </c>
      <c r="H188" s="4">
        <v>3879</v>
      </c>
      <c r="I188" s="4">
        <v>4229</v>
      </c>
      <c r="J188" s="4">
        <v>4752</v>
      </c>
      <c r="K188" s="4">
        <v>5141</v>
      </c>
      <c r="L188" s="4">
        <v>5547</v>
      </c>
      <c r="M188" s="4">
        <v>6222</v>
      </c>
      <c r="N188" s="4">
        <v>6835</v>
      </c>
      <c r="O188" s="1">
        <v>6825</v>
      </c>
      <c r="P188" s="1">
        <v>6841</v>
      </c>
      <c r="Q188" s="1">
        <v>7005</v>
      </c>
      <c r="R188" s="1">
        <v>7139</v>
      </c>
      <c r="S188" s="4">
        <v>7172</v>
      </c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</row>
    <row r="189" spans="1:41">
      <c r="A189" s="1" t="s">
        <v>94</v>
      </c>
      <c r="B189" s="14" t="s">
        <v>80</v>
      </c>
      <c r="C189" s="4">
        <v>4270</v>
      </c>
      <c r="D189" s="4">
        <v>4455</v>
      </c>
      <c r="E189" s="4">
        <v>4838</v>
      </c>
      <c r="F189" s="4">
        <v>5231</v>
      </c>
      <c r="G189" s="4">
        <v>5195</v>
      </c>
      <c r="H189" s="4">
        <v>5556</v>
      </c>
      <c r="I189" s="4">
        <v>5845</v>
      </c>
      <c r="J189" s="4">
        <v>6300</v>
      </c>
      <c r="K189" s="4">
        <v>6748</v>
      </c>
      <c r="L189" s="4">
        <v>7438</v>
      </c>
      <c r="M189" s="4">
        <v>9071</v>
      </c>
      <c r="N189" s="4">
        <v>8553</v>
      </c>
      <c r="O189" s="1">
        <v>8142</v>
      </c>
      <c r="P189" s="1">
        <v>8921</v>
      </c>
      <c r="Q189" s="1">
        <v>9052</v>
      </c>
      <c r="R189" s="1">
        <v>9543</v>
      </c>
      <c r="S189" s="4">
        <v>9737</v>
      </c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</row>
    <row r="190" spans="1:41">
      <c r="A190" s="1" t="s">
        <v>94</v>
      </c>
      <c r="B190" s="14" t="s">
        <v>81</v>
      </c>
      <c r="C190" s="4">
        <v>30129</v>
      </c>
      <c r="D190" s="4">
        <v>31975</v>
      </c>
      <c r="E190" s="4">
        <v>34196</v>
      </c>
      <c r="F190" s="4">
        <v>36542</v>
      </c>
      <c r="G190" s="4">
        <v>36803</v>
      </c>
      <c r="H190" s="4">
        <v>37976</v>
      </c>
      <c r="I190" s="4">
        <v>40667</v>
      </c>
      <c r="J190" s="4">
        <v>43259</v>
      </c>
      <c r="K190" s="4">
        <v>47498</v>
      </c>
      <c r="L190" s="4">
        <v>51492</v>
      </c>
      <c r="M190" s="4">
        <v>55176</v>
      </c>
      <c r="N190" s="4">
        <v>56071</v>
      </c>
      <c r="O190" s="1">
        <v>55046</v>
      </c>
      <c r="P190" s="1">
        <v>57882</v>
      </c>
      <c r="Q190" s="1">
        <v>56739</v>
      </c>
      <c r="R190" s="1">
        <v>59070</v>
      </c>
      <c r="S190" s="4">
        <v>61426</v>
      </c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</row>
    <row r="191" spans="1:41">
      <c r="A191" s="1" t="s">
        <v>94</v>
      </c>
      <c r="B191" s="14" t="s">
        <v>82</v>
      </c>
      <c r="C191" s="4">
        <v>10406</v>
      </c>
      <c r="D191" s="4">
        <v>11100</v>
      </c>
      <c r="E191" s="4">
        <v>11949</v>
      </c>
      <c r="F191" s="4">
        <v>12784</v>
      </c>
      <c r="G191" s="4">
        <v>12513</v>
      </c>
      <c r="H191" s="4">
        <v>12708</v>
      </c>
      <c r="I191" s="4">
        <v>13608</v>
      </c>
      <c r="J191" s="4">
        <v>14291</v>
      </c>
      <c r="K191" s="4">
        <v>16083</v>
      </c>
      <c r="L191" s="4">
        <v>17484</v>
      </c>
      <c r="M191" s="4">
        <v>19165</v>
      </c>
      <c r="N191" s="15">
        <v>20051</v>
      </c>
      <c r="O191" s="1">
        <v>19326</v>
      </c>
      <c r="P191" s="1">
        <v>20281</v>
      </c>
      <c r="Q191" s="1">
        <v>21345</v>
      </c>
      <c r="R191" s="1">
        <v>22334</v>
      </c>
      <c r="S191" s="4">
        <v>23379</v>
      </c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</row>
    <row r="192" spans="1:41">
      <c r="A192" s="1" t="s">
        <v>94</v>
      </c>
      <c r="B192" s="14" t="s">
        <v>83</v>
      </c>
      <c r="C192" s="4">
        <v>19724</v>
      </c>
      <c r="D192" s="4">
        <v>20875</v>
      </c>
      <c r="E192" s="4">
        <v>22247</v>
      </c>
      <c r="F192" s="4">
        <v>23758</v>
      </c>
      <c r="G192" s="4">
        <v>24290</v>
      </c>
      <c r="H192" s="4">
        <v>25268</v>
      </c>
      <c r="I192" s="4">
        <v>27059</v>
      </c>
      <c r="J192" s="4">
        <v>28968</v>
      </c>
      <c r="K192" s="4">
        <v>31416</v>
      </c>
      <c r="L192" s="4">
        <v>34008</v>
      </c>
      <c r="M192" s="4">
        <v>36012</v>
      </c>
      <c r="N192" s="15">
        <v>36020</v>
      </c>
      <c r="O192" s="1">
        <v>35721</v>
      </c>
      <c r="P192" s="1">
        <v>37601</v>
      </c>
      <c r="Q192" s="1">
        <v>35394</v>
      </c>
      <c r="R192" s="1">
        <v>36737</v>
      </c>
      <c r="S192" s="4">
        <v>38046</v>
      </c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</row>
    <row r="193" spans="1:41">
      <c r="A193" s="1" t="s">
        <v>94</v>
      </c>
      <c r="B193" s="14" t="s">
        <v>110</v>
      </c>
      <c r="C193" s="4">
        <v>9889</v>
      </c>
      <c r="D193" s="4">
        <v>10454</v>
      </c>
      <c r="E193" s="4">
        <v>11158</v>
      </c>
      <c r="F193" s="4">
        <v>11782</v>
      </c>
      <c r="G193" s="4">
        <v>12356</v>
      </c>
      <c r="H193" s="4">
        <v>12978</v>
      </c>
      <c r="I193" s="4">
        <v>13474</v>
      </c>
      <c r="J193" s="4">
        <v>14374</v>
      </c>
      <c r="K193" s="4">
        <v>15545</v>
      </c>
      <c r="L193" s="4">
        <v>16676</v>
      </c>
      <c r="M193" s="4">
        <v>17279</v>
      </c>
      <c r="N193" s="4">
        <v>17547</v>
      </c>
      <c r="O193" s="1">
        <v>17701</v>
      </c>
      <c r="P193" s="1">
        <v>17764</v>
      </c>
      <c r="Q193" s="1">
        <v>18395</v>
      </c>
      <c r="R193" s="1">
        <v>18745</v>
      </c>
      <c r="S193" s="4">
        <v>19292</v>
      </c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</row>
    <row r="194" spans="1:41">
      <c r="A194" s="1" t="s">
        <v>94</v>
      </c>
      <c r="B194" s="14" t="s">
        <v>85</v>
      </c>
      <c r="C194" s="4">
        <v>-13817</v>
      </c>
      <c r="D194" s="4">
        <v>-11908</v>
      </c>
      <c r="E194" s="4">
        <v>-12033</v>
      </c>
      <c r="F194" s="4">
        <v>-11521</v>
      </c>
      <c r="G194" s="4">
        <v>-12572</v>
      </c>
      <c r="H194" s="4">
        <v>-14701</v>
      </c>
      <c r="I194" s="4">
        <v>-15582</v>
      </c>
      <c r="J194" s="4">
        <v>-16531</v>
      </c>
      <c r="K194" s="4">
        <v>-16963</v>
      </c>
      <c r="L194" s="4">
        <v>-17491</v>
      </c>
      <c r="M194" s="4">
        <v>-18673</v>
      </c>
      <c r="N194" s="15">
        <v>-20381</v>
      </c>
      <c r="O194" s="1">
        <v>-22500</v>
      </c>
      <c r="P194" s="1">
        <v>-20781</v>
      </c>
      <c r="Q194" s="1">
        <v>-22724</v>
      </c>
      <c r="R194" s="1">
        <v>-22527</v>
      </c>
      <c r="S194" s="4">
        <v>-24459</v>
      </c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</row>
    <row r="195" spans="1:41">
      <c r="A195" s="1" t="s">
        <v>94</v>
      </c>
      <c r="B195" s="14" t="s">
        <v>86</v>
      </c>
      <c r="C195" s="4">
        <v>-927</v>
      </c>
      <c r="D195" s="4">
        <v>-940</v>
      </c>
      <c r="E195" s="4">
        <v>-969</v>
      </c>
      <c r="F195" s="4">
        <v>-1209</v>
      </c>
      <c r="G195" s="4">
        <v>-1697</v>
      </c>
      <c r="H195" s="4">
        <v>-1803</v>
      </c>
      <c r="I195" s="4">
        <v>-1906</v>
      </c>
      <c r="J195" s="4">
        <v>-2115</v>
      </c>
      <c r="K195" s="4">
        <v>-2319</v>
      </c>
      <c r="L195" s="4">
        <v>-2401</v>
      </c>
      <c r="M195" s="4">
        <v>-3044</v>
      </c>
      <c r="N195" s="15">
        <v>-4370</v>
      </c>
      <c r="O195" s="1">
        <v>-4847</v>
      </c>
      <c r="P195" s="1">
        <v>-3323</v>
      </c>
      <c r="Q195" s="1">
        <v>-4578</v>
      </c>
      <c r="R195" s="1">
        <v>-5125</v>
      </c>
      <c r="S195" s="4">
        <v>-7044</v>
      </c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</row>
    <row r="196" spans="1:41">
      <c r="A196" s="1" t="s">
        <v>94</v>
      </c>
      <c r="B196" s="14" t="s">
        <v>111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</row>
    <row r="197" spans="1:41">
      <c r="A197" s="1" t="s">
        <v>94</v>
      </c>
      <c r="B197" s="16" t="s">
        <v>112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</row>
    <row r="198" spans="1:41">
      <c r="A198" s="1" t="s">
        <v>94</v>
      </c>
      <c r="B198" s="16" t="s">
        <v>113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</row>
    <row r="199" spans="1:41" ht="15">
      <c r="A199" s="1" t="s">
        <v>94</v>
      </c>
      <c r="B199" s="18" t="s">
        <v>114</v>
      </c>
      <c r="C199" s="1">
        <v>-927</v>
      </c>
      <c r="D199" s="1">
        <v>-940</v>
      </c>
      <c r="E199" s="1">
        <v>-969</v>
      </c>
      <c r="F199" s="1">
        <v>-1209</v>
      </c>
      <c r="G199" s="1">
        <v>-1697</v>
      </c>
      <c r="H199" s="1">
        <v>-1803</v>
      </c>
      <c r="I199" s="1">
        <v>-1906</v>
      </c>
      <c r="J199" s="1">
        <v>-2115</v>
      </c>
      <c r="K199" s="1">
        <v>-2319</v>
      </c>
      <c r="L199" s="1">
        <v>-2401</v>
      </c>
      <c r="M199" s="1">
        <v>-3044</v>
      </c>
      <c r="N199" s="1">
        <v>-4370</v>
      </c>
      <c r="O199" s="1">
        <v>-4847</v>
      </c>
      <c r="P199" s="1">
        <v>-3323</v>
      </c>
      <c r="Q199" s="1">
        <v>-4578</v>
      </c>
      <c r="R199" s="1">
        <v>-5125</v>
      </c>
      <c r="S199" s="4">
        <v>-7044</v>
      </c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</row>
    <row r="200" spans="1:41">
      <c r="A200" s="1" t="s">
        <v>94</v>
      </c>
      <c r="B200" s="14" t="s">
        <v>89</v>
      </c>
      <c r="C200" s="1">
        <v>-12890</v>
      </c>
      <c r="D200" s="1">
        <v>-10968</v>
      </c>
      <c r="E200" s="1">
        <v>-11064</v>
      </c>
      <c r="F200" s="1">
        <v>-10312</v>
      </c>
      <c r="G200" s="1">
        <v>-10875</v>
      </c>
      <c r="H200" s="1">
        <v>-12898</v>
      </c>
      <c r="I200" s="1">
        <v>-13676</v>
      </c>
      <c r="J200" s="1">
        <v>-14416</v>
      </c>
      <c r="K200" s="1">
        <v>-14644</v>
      </c>
      <c r="L200" s="1">
        <v>-15090</v>
      </c>
      <c r="M200" s="1">
        <v>-15629</v>
      </c>
      <c r="N200" s="1">
        <v>-16011</v>
      </c>
      <c r="O200" s="1">
        <v>-17653</v>
      </c>
      <c r="P200" s="1">
        <v>-17458</v>
      </c>
      <c r="Q200" s="1">
        <v>-18146</v>
      </c>
      <c r="R200" s="1">
        <v>-17402</v>
      </c>
      <c r="S200" s="4">
        <v>-17415</v>
      </c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</row>
    <row r="201" spans="1:41">
      <c r="A201" s="1" t="s">
        <v>94</v>
      </c>
      <c r="B201" s="14" t="s">
        <v>115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</row>
    <row r="202" spans="1:41">
      <c r="A202" s="1" t="s">
        <v>94</v>
      </c>
      <c r="B202" s="14" t="s">
        <v>116</v>
      </c>
      <c r="C202" s="1">
        <v>-12890</v>
      </c>
      <c r="D202" s="1">
        <v>-10968</v>
      </c>
      <c r="E202" s="1">
        <v>-11064</v>
      </c>
      <c r="F202" s="1">
        <v>-10312</v>
      </c>
      <c r="G202" s="1">
        <v>-10875</v>
      </c>
      <c r="H202" s="1">
        <v>-12898</v>
      </c>
      <c r="I202" s="1">
        <v>-13676</v>
      </c>
      <c r="J202" s="1">
        <v>-14416</v>
      </c>
      <c r="K202" s="1">
        <v>-14644</v>
      </c>
      <c r="L202" s="1">
        <v>-15090</v>
      </c>
      <c r="M202" s="1">
        <v>-15629</v>
      </c>
      <c r="N202" s="1">
        <v>-16011</v>
      </c>
      <c r="O202" s="1">
        <v>-17653</v>
      </c>
      <c r="P202" s="1">
        <v>-17458</v>
      </c>
      <c r="Q202" s="1">
        <v>-18146</v>
      </c>
      <c r="R202" s="1">
        <v>-17402</v>
      </c>
      <c r="S202" s="4">
        <v>-17415</v>
      </c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</row>
    <row r="203" spans="1:41">
      <c r="B203" s="1" t="s">
        <v>117</v>
      </c>
      <c r="C203" s="4"/>
      <c r="D203" s="4"/>
      <c r="E203" s="4"/>
      <c r="F203" s="4"/>
      <c r="G203" s="4"/>
      <c r="H203" s="4"/>
      <c r="I203" s="4"/>
      <c r="J203" s="4"/>
      <c r="K203" s="4"/>
      <c r="S203" s="4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</row>
    <row r="204" spans="1:41" ht="14.25">
      <c r="A204" s="1" t="s">
        <v>94</v>
      </c>
      <c r="B204" s="19" t="s">
        <v>118</v>
      </c>
      <c r="C204" s="1">
        <v>55869</v>
      </c>
      <c r="D204" s="1">
        <v>52144</v>
      </c>
      <c r="E204" s="1">
        <v>46142</v>
      </c>
      <c r="F204" s="1">
        <v>50410</v>
      </c>
      <c r="G204" s="1">
        <v>53134</v>
      </c>
      <c r="H204" s="1">
        <v>65214</v>
      </c>
      <c r="I204" s="1">
        <v>66270</v>
      </c>
      <c r="J204" s="1">
        <v>74265</v>
      </c>
      <c r="K204" s="1">
        <v>74050</v>
      </c>
      <c r="L204" s="1">
        <v>88274</v>
      </c>
      <c r="M204" s="1">
        <v>99208</v>
      </c>
      <c r="N204" s="1">
        <v>114267</v>
      </c>
      <c r="O204" s="1">
        <v>112379</v>
      </c>
      <c r="P204" s="1">
        <v>116849</v>
      </c>
      <c r="Q204" s="1">
        <v>128370</v>
      </c>
      <c r="R204" s="1">
        <v>130860</v>
      </c>
      <c r="S204" s="4">
        <v>133906</v>
      </c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</row>
    <row r="205" spans="1:41" ht="14.25">
      <c r="A205" s="1" t="s">
        <v>94</v>
      </c>
      <c r="B205" s="19" t="s">
        <v>119</v>
      </c>
      <c r="C205" s="4">
        <v>535753</v>
      </c>
      <c r="D205" s="4">
        <v>562869</v>
      </c>
      <c r="E205" s="4">
        <v>594267</v>
      </c>
      <c r="F205" s="4">
        <v>623827</v>
      </c>
      <c r="G205" s="4">
        <v>628407</v>
      </c>
      <c r="H205" s="1">
        <v>670698</v>
      </c>
      <c r="I205" s="1">
        <v>708258</v>
      </c>
      <c r="J205" s="1">
        <v>759820</v>
      </c>
      <c r="K205" s="1">
        <v>816532</v>
      </c>
      <c r="L205" s="1">
        <v>869694</v>
      </c>
      <c r="M205" s="1">
        <v>899443</v>
      </c>
      <c r="N205" s="1">
        <v>895473</v>
      </c>
      <c r="O205" s="1">
        <v>877920</v>
      </c>
      <c r="P205" s="1">
        <v>905181</v>
      </c>
      <c r="Q205" s="1">
        <v>936915</v>
      </c>
      <c r="R205" s="1">
        <v>965653</v>
      </c>
      <c r="S205" s="4">
        <v>992835</v>
      </c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</row>
    <row r="206" spans="1:41" ht="14.25">
      <c r="A206" s="1" t="s">
        <v>94</v>
      </c>
      <c r="B206" s="20" t="s">
        <v>120</v>
      </c>
      <c r="C206" s="4">
        <v>31598</v>
      </c>
      <c r="D206" s="4">
        <v>33650</v>
      </c>
      <c r="E206" s="4">
        <v>37145</v>
      </c>
      <c r="F206" s="4">
        <v>40776</v>
      </c>
      <c r="G206" s="4">
        <v>42345</v>
      </c>
      <c r="H206" s="4">
        <v>42668</v>
      </c>
      <c r="I206" s="4">
        <v>43077</v>
      </c>
      <c r="J206" s="4">
        <v>44262</v>
      </c>
      <c r="K206" s="4">
        <v>46213</v>
      </c>
      <c r="L206" s="4">
        <v>46517</v>
      </c>
      <c r="M206" s="4">
        <v>46268</v>
      </c>
      <c r="N206" s="4">
        <v>44552</v>
      </c>
      <c r="O206" s="4">
        <v>43629</v>
      </c>
      <c r="P206" s="4">
        <v>43980</v>
      </c>
      <c r="Q206" s="4">
        <v>45558</v>
      </c>
      <c r="R206" s="4">
        <v>46167</v>
      </c>
      <c r="S206" s="4">
        <v>47402</v>
      </c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</row>
    <row r="207" spans="1:41"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spans="1:41">
      <c r="A208" s="5" t="s">
        <v>95</v>
      </c>
      <c r="B208" s="11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5"/>
      <c r="Q208" s="25"/>
      <c r="R208" s="25"/>
      <c r="S208" s="25"/>
      <c r="T208" s="2"/>
      <c r="U208" s="2"/>
      <c r="V208" s="2"/>
      <c r="W208" s="2"/>
      <c r="X208" s="2"/>
      <c r="Y208" s="2"/>
      <c r="Z208" s="12"/>
      <c r="AA208" s="2"/>
      <c r="AB208" s="2"/>
    </row>
    <row r="209" spans="1:28">
      <c r="A209" s="1" t="s">
        <v>96</v>
      </c>
      <c r="B209" s="1" t="s">
        <v>4</v>
      </c>
      <c r="C209" s="4">
        <v>3311623</v>
      </c>
      <c r="D209" s="4">
        <v>3403674</v>
      </c>
      <c r="E209" s="4">
        <v>3614769</v>
      </c>
      <c r="F209" s="4">
        <v>3758917</v>
      </c>
      <c r="G209" s="4">
        <v>3899107</v>
      </c>
      <c r="H209" s="4">
        <v>4106593</v>
      </c>
      <c r="I209" s="4">
        <v>4379018</v>
      </c>
      <c r="J209" s="4">
        <v>4708597</v>
      </c>
      <c r="K209" s="4">
        <v>5122191</v>
      </c>
      <c r="L209" s="4">
        <v>5401714</v>
      </c>
      <c r="M209" s="4">
        <v>5588888</v>
      </c>
      <c r="N209" s="4">
        <v>5639266</v>
      </c>
      <c r="O209" s="1">
        <v>5655286</v>
      </c>
      <c r="P209" s="1">
        <v>5993643</v>
      </c>
      <c r="Q209" s="1">
        <v>6198252</v>
      </c>
      <c r="R209" s="1">
        <v>6474227</v>
      </c>
      <c r="S209" s="4">
        <v>6812137</v>
      </c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1" t="s">
        <v>96</v>
      </c>
      <c r="B210" s="14" t="s">
        <v>5</v>
      </c>
      <c r="C210" s="4">
        <v>3044286</v>
      </c>
      <c r="D210" s="4">
        <v>3132082</v>
      </c>
      <c r="E210" s="4">
        <v>3333652</v>
      </c>
      <c r="F210" s="4">
        <v>3470523</v>
      </c>
      <c r="G210" s="4">
        <v>3607661</v>
      </c>
      <c r="H210" s="4">
        <v>3805547</v>
      </c>
      <c r="I210" s="4">
        <v>4070279</v>
      </c>
      <c r="J210" s="4">
        <v>4387994</v>
      </c>
      <c r="K210" s="4">
        <v>4781930</v>
      </c>
      <c r="L210" s="4">
        <v>5040016</v>
      </c>
      <c r="M210" s="4">
        <v>5205955</v>
      </c>
      <c r="N210" s="4">
        <v>5233972</v>
      </c>
      <c r="O210" s="1">
        <v>5233187</v>
      </c>
      <c r="P210" s="1">
        <v>5558471</v>
      </c>
      <c r="Q210" s="1">
        <v>5743185</v>
      </c>
      <c r="R210" s="1">
        <v>6003555</v>
      </c>
      <c r="S210" s="1">
        <v>6335356</v>
      </c>
    </row>
    <row r="211" spans="1:28">
      <c r="A211" s="1" t="s">
        <v>96</v>
      </c>
      <c r="B211" s="14" t="s">
        <v>6</v>
      </c>
      <c r="C211" s="4">
        <v>83267</v>
      </c>
      <c r="D211" s="4">
        <v>77552</v>
      </c>
      <c r="E211" s="4">
        <v>76225</v>
      </c>
      <c r="F211" s="4">
        <v>82690</v>
      </c>
      <c r="G211" s="4">
        <v>83181</v>
      </c>
      <c r="H211" s="4">
        <v>69166</v>
      </c>
      <c r="I211" s="4">
        <v>92469</v>
      </c>
      <c r="J211" s="4">
        <v>112552</v>
      </c>
      <c r="K211" s="4">
        <v>108392</v>
      </c>
      <c r="L211" s="4">
        <v>96754</v>
      </c>
      <c r="M211" s="4">
        <v>103026</v>
      </c>
      <c r="N211" s="4">
        <v>114454</v>
      </c>
      <c r="O211" s="1">
        <v>97875</v>
      </c>
      <c r="P211" s="1">
        <v>121090</v>
      </c>
      <c r="Q211" s="1">
        <v>156168</v>
      </c>
      <c r="R211" s="1">
        <v>147647</v>
      </c>
      <c r="S211" s="1">
        <v>175878</v>
      </c>
    </row>
    <row r="212" spans="1:28">
      <c r="A212" s="1" t="s">
        <v>96</v>
      </c>
      <c r="B212" s="14" t="s">
        <v>7</v>
      </c>
      <c r="C212" s="4">
        <v>72914</v>
      </c>
      <c r="D212" s="4">
        <v>67139</v>
      </c>
      <c r="E212" s="4">
        <v>65860</v>
      </c>
      <c r="F212" s="4">
        <v>71660</v>
      </c>
      <c r="G212" s="4">
        <v>72574</v>
      </c>
      <c r="H212" s="4">
        <v>59115</v>
      </c>
      <c r="I212" s="4">
        <v>81560</v>
      </c>
      <c r="J212" s="4">
        <v>102495</v>
      </c>
      <c r="K212" s="4">
        <v>98049</v>
      </c>
      <c r="L212" s="4">
        <v>85085</v>
      </c>
      <c r="M212" s="4">
        <v>92398</v>
      </c>
      <c r="N212" s="15">
        <v>104290</v>
      </c>
      <c r="O212" s="1">
        <v>87850</v>
      </c>
      <c r="P212" s="1">
        <v>109191</v>
      </c>
      <c r="Q212" s="1">
        <v>144968</v>
      </c>
      <c r="R212" s="1">
        <v>135268</v>
      </c>
      <c r="S212" s="1">
        <v>163166</v>
      </c>
    </row>
    <row r="213" spans="1:28">
      <c r="A213" s="1" t="s">
        <v>96</v>
      </c>
      <c r="B213" s="14" t="s">
        <v>8</v>
      </c>
      <c r="C213" s="4">
        <v>10353</v>
      </c>
      <c r="D213" s="4">
        <v>10413</v>
      </c>
      <c r="E213" s="4">
        <v>10365</v>
      </c>
      <c r="F213" s="4">
        <v>11031</v>
      </c>
      <c r="G213" s="4">
        <v>10607</v>
      </c>
      <c r="H213" s="4">
        <v>10052</v>
      </c>
      <c r="I213" s="4">
        <v>10910</v>
      </c>
      <c r="J213" s="4">
        <v>10056</v>
      </c>
      <c r="K213" s="4">
        <v>10342</v>
      </c>
      <c r="L213" s="4">
        <v>11669</v>
      </c>
      <c r="M213" s="4">
        <v>10628</v>
      </c>
      <c r="N213" s="15">
        <v>10163</v>
      </c>
      <c r="O213" s="1">
        <v>10024</v>
      </c>
      <c r="P213" s="1">
        <v>11899</v>
      </c>
      <c r="Q213" s="1">
        <v>11199</v>
      </c>
      <c r="R213" s="1">
        <v>12379</v>
      </c>
      <c r="S213" s="1">
        <v>12712</v>
      </c>
    </row>
    <row r="214" spans="1:28">
      <c r="A214" s="1" t="s">
        <v>96</v>
      </c>
      <c r="B214" s="14" t="s">
        <v>9</v>
      </c>
      <c r="C214" s="4">
        <v>47625</v>
      </c>
      <c r="D214" s="4">
        <v>33927</v>
      </c>
      <c r="E214" s="4">
        <v>38113</v>
      </c>
      <c r="F214" s="4">
        <v>60761</v>
      </c>
      <c r="G214" s="4">
        <v>71282</v>
      </c>
      <c r="H214" s="4">
        <v>62614</v>
      </c>
      <c r="I214" s="4">
        <v>85721</v>
      </c>
      <c r="J214" s="4">
        <v>106287</v>
      </c>
      <c r="K214" s="4">
        <v>154119</v>
      </c>
      <c r="L214" s="4">
        <v>187255</v>
      </c>
      <c r="M214" s="4">
        <v>217739</v>
      </c>
      <c r="N214" s="4">
        <v>285910</v>
      </c>
      <c r="O214" s="1">
        <v>195924</v>
      </c>
      <c r="P214" s="1">
        <v>229063</v>
      </c>
      <c r="Q214" s="1">
        <v>278645</v>
      </c>
      <c r="R214" s="1">
        <v>275969</v>
      </c>
      <c r="S214" s="1">
        <v>305288</v>
      </c>
    </row>
    <row r="215" spans="1:28">
      <c r="A215" s="1" t="s">
        <v>96</v>
      </c>
      <c r="B215" s="14" t="s">
        <v>10</v>
      </c>
      <c r="C215" s="4">
        <v>33998</v>
      </c>
      <c r="D215" s="4">
        <v>18376</v>
      </c>
      <c r="E215" s="4">
        <v>23679</v>
      </c>
      <c r="F215" s="4">
        <v>44806</v>
      </c>
      <c r="G215" s="4">
        <v>51528</v>
      </c>
      <c r="H215" s="4">
        <v>45970</v>
      </c>
      <c r="I215" s="4">
        <v>66732</v>
      </c>
      <c r="J215" s="4">
        <v>82503</v>
      </c>
      <c r="K215" s="4">
        <v>118946</v>
      </c>
      <c r="L215" s="4">
        <v>134034</v>
      </c>
      <c r="M215" s="4">
        <v>155691</v>
      </c>
      <c r="N215" s="15">
        <v>216844</v>
      </c>
      <c r="O215" s="1">
        <v>134758</v>
      </c>
      <c r="P215" s="1">
        <v>154743</v>
      </c>
      <c r="Q215" s="1">
        <v>189877</v>
      </c>
      <c r="R215" s="1">
        <v>193205</v>
      </c>
      <c r="S215" s="1">
        <v>222988</v>
      </c>
    </row>
    <row r="216" spans="1:28">
      <c r="A216" s="1" t="s">
        <v>96</v>
      </c>
      <c r="B216" s="14" t="s">
        <v>11</v>
      </c>
      <c r="C216" s="4">
        <v>9755</v>
      </c>
      <c r="D216" s="4">
        <v>12069</v>
      </c>
      <c r="E216" s="4">
        <v>12809</v>
      </c>
      <c r="F216" s="4">
        <v>12370</v>
      </c>
      <c r="G216" s="4">
        <v>11892</v>
      </c>
      <c r="H216" s="4">
        <v>12279</v>
      </c>
      <c r="I216" s="4">
        <v>13788</v>
      </c>
      <c r="J216" s="4">
        <v>17094</v>
      </c>
      <c r="K216" s="4">
        <v>24900</v>
      </c>
      <c r="L216" s="4">
        <v>32059</v>
      </c>
      <c r="M216" s="4">
        <v>37196</v>
      </c>
      <c r="N216" s="15">
        <v>40609</v>
      </c>
      <c r="O216" s="1">
        <v>45541</v>
      </c>
      <c r="P216" s="1">
        <v>55646</v>
      </c>
      <c r="Q216" s="1">
        <v>64364</v>
      </c>
      <c r="R216" s="1">
        <v>55949</v>
      </c>
      <c r="S216" s="1">
        <v>54190</v>
      </c>
    </row>
    <row r="217" spans="1:28">
      <c r="A217" s="1" t="s">
        <v>96</v>
      </c>
      <c r="B217" s="14" t="s">
        <v>12</v>
      </c>
      <c r="C217" s="4">
        <v>3872</v>
      </c>
      <c r="D217" s="4">
        <v>3483</v>
      </c>
      <c r="E217" s="4">
        <v>1625</v>
      </c>
      <c r="F217" s="4">
        <v>3585</v>
      </c>
      <c r="G217" s="4">
        <v>7862</v>
      </c>
      <c r="H217" s="4">
        <v>4366</v>
      </c>
      <c r="I217" s="4">
        <v>5201</v>
      </c>
      <c r="J217" s="4">
        <v>6689</v>
      </c>
      <c r="K217" s="4">
        <v>10272</v>
      </c>
      <c r="L217" s="4">
        <v>21162</v>
      </c>
      <c r="M217" s="4">
        <v>24853</v>
      </c>
      <c r="N217" s="15">
        <v>28458</v>
      </c>
      <c r="O217" s="1">
        <v>15624</v>
      </c>
      <c r="P217" s="1">
        <v>18674</v>
      </c>
      <c r="Q217" s="1">
        <v>24404</v>
      </c>
      <c r="R217" s="1">
        <v>26816</v>
      </c>
      <c r="S217" s="1">
        <v>28110</v>
      </c>
    </row>
    <row r="218" spans="1:28">
      <c r="A218" s="1" t="s">
        <v>96</v>
      </c>
      <c r="B218" s="14" t="s">
        <v>13</v>
      </c>
      <c r="C218" s="4">
        <v>98967</v>
      </c>
      <c r="D218" s="4">
        <v>89224</v>
      </c>
      <c r="E218" s="4">
        <v>100159</v>
      </c>
      <c r="F218" s="4">
        <v>95817</v>
      </c>
      <c r="G218" s="4">
        <v>100816</v>
      </c>
      <c r="H218" s="4">
        <v>87480</v>
      </c>
      <c r="I218" s="4">
        <v>93504</v>
      </c>
      <c r="J218" s="4">
        <v>104054</v>
      </c>
      <c r="K218" s="4">
        <v>99249</v>
      </c>
      <c r="L218" s="4">
        <v>118506</v>
      </c>
      <c r="M218" s="4">
        <v>117370</v>
      </c>
      <c r="N218" s="4">
        <v>118507</v>
      </c>
      <c r="O218" s="1">
        <v>129765</v>
      </c>
      <c r="P218" s="1">
        <v>143593</v>
      </c>
      <c r="Q218" s="1">
        <v>143598</v>
      </c>
      <c r="R218" s="1">
        <v>136757</v>
      </c>
      <c r="S218" s="1">
        <v>145711</v>
      </c>
    </row>
    <row r="219" spans="1:28">
      <c r="A219" s="1" t="s">
        <v>96</v>
      </c>
      <c r="B219" s="14" t="s">
        <v>14</v>
      </c>
      <c r="C219" s="4">
        <v>108197</v>
      </c>
      <c r="D219" s="4">
        <v>123164</v>
      </c>
      <c r="E219" s="4">
        <v>135446</v>
      </c>
      <c r="F219" s="4">
        <v>149633</v>
      </c>
      <c r="G219" s="4">
        <v>157280</v>
      </c>
      <c r="H219" s="4">
        <v>162079</v>
      </c>
      <c r="I219" s="4">
        <v>185320</v>
      </c>
      <c r="J219" s="4">
        <v>222909</v>
      </c>
      <c r="K219" s="4">
        <v>259302</v>
      </c>
      <c r="L219" s="4">
        <v>269009</v>
      </c>
      <c r="M219" s="4">
        <v>267331</v>
      </c>
      <c r="N219" s="4">
        <v>212087</v>
      </c>
      <c r="O219" s="1">
        <v>200885</v>
      </c>
      <c r="P219" s="1">
        <v>189734</v>
      </c>
      <c r="Q219" s="1">
        <v>190471</v>
      </c>
      <c r="R219" s="1">
        <v>210828</v>
      </c>
      <c r="S219" s="1">
        <v>221722</v>
      </c>
    </row>
    <row r="220" spans="1:28">
      <c r="A220" s="1" t="s">
        <v>96</v>
      </c>
      <c r="B220" s="14" t="s">
        <v>15</v>
      </c>
      <c r="C220" s="4">
        <v>560460</v>
      </c>
      <c r="D220" s="4">
        <v>558938</v>
      </c>
      <c r="E220" s="4">
        <v>580533</v>
      </c>
      <c r="F220" s="4">
        <v>591297</v>
      </c>
      <c r="G220" s="4">
        <v>549514</v>
      </c>
      <c r="H220" s="4">
        <v>576374</v>
      </c>
      <c r="I220" s="4">
        <v>632698</v>
      </c>
      <c r="J220" s="4">
        <v>692534</v>
      </c>
      <c r="K220" s="4">
        <v>752563</v>
      </c>
      <c r="L220" s="4">
        <v>821777</v>
      </c>
      <c r="M220" s="4">
        <v>849738</v>
      </c>
      <c r="N220" s="4">
        <v>815458</v>
      </c>
      <c r="O220" s="1">
        <v>812869</v>
      </c>
      <c r="P220" s="1">
        <v>904192</v>
      </c>
      <c r="Q220" s="1">
        <v>942466</v>
      </c>
      <c r="R220" s="1">
        <v>994101</v>
      </c>
      <c r="S220" s="1">
        <v>1011332</v>
      </c>
    </row>
    <row r="221" spans="1:28">
      <c r="A221" s="1" t="s">
        <v>96</v>
      </c>
      <c r="B221" s="14" t="s">
        <v>16</v>
      </c>
      <c r="C221" s="4">
        <v>297888</v>
      </c>
      <c r="D221" s="4">
        <v>287428</v>
      </c>
      <c r="E221" s="4">
        <v>283489</v>
      </c>
      <c r="F221" s="4">
        <v>293438</v>
      </c>
      <c r="G221" s="4">
        <v>234058</v>
      </c>
      <c r="H221" s="4">
        <v>262652</v>
      </c>
      <c r="I221" s="4">
        <v>296441</v>
      </c>
      <c r="J221" s="4">
        <v>315125</v>
      </c>
      <c r="K221" s="4">
        <v>347754</v>
      </c>
      <c r="L221" s="4">
        <v>367781</v>
      </c>
      <c r="M221" s="4">
        <v>378390</v>
      </c>
      <c r="N221" s="4">
        <v>353094</v>
      </c>
      <c r="O221" s="1">
        <v>308010</v>
      </c>
      <c r="P221" s="1">
        <v>384458</v>
      </c>
      <c r="Q221" s="1">
        <v>398686</v>
      </c>
      <c r="R221" s="1">
        <v>423328</v>
      </c>
      <c r="S221" s="1">
        <v>446692</v>
      </c>
    </row>
    <row r="222" spans="1:28">
      <c r="A222" s="1" t="s">
        <v>96</v>
      </c>
      <c r="B222" s="14" t="s">
        <v>17</v>
      </c>
      <c r="C222" s="4">
        <v>7154</v>
      </c>
      <c r="D222" s="4">
        <v>6540</v>
      </c>
      <c r="E222" s="4">
        <v>7119</v>
      </c>
      <c r="F222" s="4">
        <v>5552</v>
      </c>
      <c r="G222" s="4">
        <v>5190</v>
      </c>
      <c r="H222" s="4">
        <v>5224</v>
      </c>
      <c r="I222" s="4">
        <v>6471</v>
      </c>
      <c r="J222" s="4">
        <v>8852</v>
      </c>
      <c r="K222" s="4">
        <v>9320</v>
      </c>
      <c r="L222" s="4">
        <v>6189</v>
      </c>
      <c r="M222" s="4">
        <v>4747</v>
      </c>
      <c r="N222" s="15">
        <v>3400</v>
      </c>
      <c r="O222" s="1">
        <v>3661</v>
      </c>
      <c r="P222" s="1">
        <v>5550</v>
      </c>
      <c r="Q222" s="1">
        <v>5191</v>
      </c>
      <c r="R222" s="1">
        <v>6517</v>
      </c>
      <c r="S222" s="1">
        <v>7512</v>
      </c>
    </row>
    <row r="223" spans="1:28">
      <c r="A223" s="1" t="s">
        <v>96</v>
      </c>
      <c r="B223" s="14" t="s">
        <v>18</v>
      </c>
      <c r="C223" s="4">
        <v>17049</v>
      </c>
      <c r="D223" s="4">
        <v>16712</v>
      </c>
      <c r="E223" s="4">
        <v>17877</v>
      </c>
      <c r="F223" s="4">
        <v>15727</v>
      </c>
      <c r="G223" s="4">
        <v>14358</v>
      </c>
      <c r="H223" s="4">
        <v>15091</v>
      </c>
      <c r="I223" s="4">
        <v>15259</v>
      </c>
      <c r="J223" s="4">
        <v>17766</v>
      </c>
      <c r="K223" s="4">
        <v>19710</v>
      </c>
      <c r="L223" s="4">
        <v>20124</v>
      </c>
      <c r="M223" s="4">
        <v>19265</v>
      </c>
      <c r="N223" s="15">
        <v>14728</v>
      </c>
      <c r="O223" s="1">
        <v>13259</v>
      </c>
      <c r="P223" s="1">
        <v>12544</v>
      </c>
      <c r="Q223" s="1">
        <v>12052</v>
      </c>
      <c r="R223" s="1">
        <v>14019</v>
      </c>
      <c r="S223" s="1">
        <v>14810</v>
      </c>
    </row>
    <row r="224" spans="1:28">
      <c r="A224" s="1" t="s">
        <v>96</v>
      </c>
      <c r="B224" s="14" t="s">
        <v>19</v>
      </c>
      <c r="C224" s="4">
        <v>13823</v>
      </c>
      <c r="D224" s="4">
        <v>13766</v>
      </c>
      <c r="E224" s="4">
        <v>10534</v>
      </c>
      <c r="F224" s="4">
        <v>10616</v>
      </c>
      <c r="G224" s="4">
        <v>6883</v>
      </c>
      <c r="H224" s="4">
        <v>10608</v>
      </c>
      <c r="I224" s="4">
        <v>8932</v>
      </c>
      <c r="J224" s="4">
        <v>23337</v>
      </c>
      <c r="K224" s="4">
        <v>23815</v>
      </c>
      <c r="L224" s="4">
        <v>28805</v>
      </c>
      <c r="M224" s="4">
        <v>29851</v>
      </c>
      <c r="N224" s="15">
        <v>32018</v>
      </c>
      <c r="O224" s="1">
        <v>12083</v>
      </c>
      <c r="P224" s="1">
        <v>19356</v>
      </c>
      <c r="Q224" s="1">
        <v>25972</v>
      </c>
      <c r="R224" s="1">
        <v>29333</v>
      </c>
      <c r="S224" s="1">
        <v>29906</v>
      </c>
    </row>
    <row r="225" spans="1:19">
      <c r="A225" s="1" t="s">
        <v>96</v>
      </c>
      <c r="B225" s="14" t="s">
        <v>20</v>
      </c>
      <c r="C225" s="4">
        <v>37882</v>
      </c>
      <c r="D225" s="4">
        <v>35827</v>
      </c>
      <c r="E225" s="4">
        <v>38156</v>
      </c>
      <c r="F225" s="4">
        <v>39363</v>
      </c>
      <c r="G225" s="4">
        <v>32236</v>
      </c>
      <c r="H225" s="4">
        <v>30258</v>
      </c>
      <c r="I225" s="4">
        <v>33224</v>
      </c>
      <c r="J225" s="4">
        <v>35701</v>
      </c>
      <c r="K225" s="4">
        <v>39373</v>
      </c>
      <c r="L225" s="4">
        <v>39117</v>
      </c>
      <c r="M225" s="4">
        <v>43305</v>
      </c>
      <c r="N225" s="15">
        <v>39617</v>
      </c>
      <c r="O225" s="1">
        <v>37272</v>
      </c>
      <c r="P225" s="1">
        <v>39366</v>
      </c>
      <c r="Q225" s="1">
        <v>40347</v>
      </c>
      <c r="R225" s="1">
        <v>44152</v>
      </c>
      <c r="S225" s="1">
        <v>45312</v>
      </c>
    </row>
    <row r="226" spans="1:19">
      <c r="A226" s="1" t="s">
        <v>96</v>
      </c>
      <c r="B226" s="14" t="s">
        <v>21</v>
      </c>
      <c r="C226" s="4">
        <v>28289</v>
      </c>
      <c r="D226" s="4">
        <v>37009</v>
      </c>
      <c r="E226" s="4">
        <v>32988</v>
      </c>
      <c r="F226" s="4">
        <v>30714</v>
      </c>
      <c r="G226" s="4">
        <v>28319</v>
      </c>
      <c r="H226" s="4">
        <v>27123</v>
      </c>
      <c r="I226" s="4">
        <v>26468</v>
      </c>
      <c r="J226" s="4">
        <v>30083</v>
      </c>
      <c r="K226" s="4">
        <v>36550</v>
      </c>
      <c r="L226" s="4">
        <v>39874</v>
      </c>
      <c r="M226" s="4">
        <v>43655</v>
      </c>
      <c r="N226" s="15">
        <v>42455</v>
      </c>
      <c r="O226" s="1">
        <v>38357</v>
      </c>
      <c r="P226" s="1">
        <v>43664</v>
      </c>
      <c r="Q226" s="1">
        <v>50057</v>
      </c>
      <c r="R226" s="1">
        <v>52138</v>
      </c>
      <c r="S226" s="1">
        <v>52975</v>
      </c>
    </row>
    <row r="227" spans="1:19">
      <c r="A227" s="1" t="s">
        <v>96</v>
      </c>
      <c r="B227" s="14" t="s">
        <v>22</v>
      </c>
      <c r="C227" s="4">
        <v>83238</v>
      </c>
      <c r="D227" s="4">
        <v>70155</v>
      </c>
      <c r="E227" s="4">
        <v>54446</v>
      </c>
      <c r="F227" s="4">
        <v>71885</v>
      </c>
      <c r="G227" s="4">
        <v>32226</v>
      </c>
      <c r="H227" s="4">
        <v>47710</v>
      </c>
      <c r="I227" s="4">
        <v>72795</v>
      </c>
      <c r="J227" s="4">
        <v>77183</v>
      </c>
      <c r="K227" s="4">
        <v>82834</v>
      </c>
      <c r="L227" s="4">
        <v>88568</v>
      </c>
      <c r="M227" s="4">
        <v>89680</v>
      </c>
      <c r="N227" s="15">
        <v>99090</v>
      </c>
      <c r="O227" s="1">
        <v>103162</v>
      </c>
      <c r="P227" s="1">
        <v>118488</v>
      </c>
      <c r="Q227" s="1">
        <v>112913</v>
      </c>
      <c r="R227" s="1">
        <v>114487</v>
      </c>
      <c r="S227" s="1">
        <v>118420</v>
      </c>
    </row>
    <row r="228" spans="1:19">
      <c r="A228" s="1" t="s">
        <v>96</v>
      </c>
      <c r="B228" s="14" t="s">
        <v>23</v>
      </c>
      <c r="C228" s="4">
        <v>19366</v>
      </c>
      <c r="D228" s="4">
        <v>11799</v>
      </c>
      <c r="E228" s="4">
        <v>14406</v>
      </c>
      <c r="F228" s="4">
        <v>13677</v>
      </c>
      <c r="G228" s="4">
        <v>13384</v>
      </c>
      <c r="H228" s="4">
        <v>14754</v>
      </c>
      <c r="I228" s="4">
        <v>16963</v>
      </c>
      <c r="J228" s="4">
        <v>12658</v>
      </c>
      <c r="K228" s="4">
        <v>13074</v>
      </c>
      <c r="L228" s="4">
        <v>20133</v>
      </c>
      <c r="M228" s="4">
        <v>18126</v>
      </c>
      <c r="N228" s="15">
        <v>23237</v>
      </c>
      <c r="O228" s="1">
        <v>20790</v>
      </c>
      <c r="P228" s="1">
        <v>20601</v>
      </c>
      <c r="Q228" s="1">
        <v>16781</v>
      </c>
      <c r="R228" s="1">
        <v>16945</v>
      </c>
      <c r="S228" s="1">
        <v>17313</v>
      </c>
    </row>
    <row r="229" spans="1:19">
      <c r="A229" s="1" t="s">
        <v>96</v>
      </c>
      <c r="B229" s="14" t="s">
        <v>24</v>
      </c>
      <c r="C229" s="4">
        <v>47701</v>
      </c>
      <c r="D229" s="4">
        <v>51139</v>
      </c>
      <c r="E229" s="4">
        <v>56157</v>
      </c>
      <c r="F229" s="4">
        <v>55923</v>
      </c>
      <c r="G229" s="4">
        <v>49936</v>
      </c>
      <c r="H229" s="4">
        <v>59627</v>
      </c>
      <c r="I229" s="4">
        <v>65733</v>
      </c>
      <c r="J229" s="4">
        <v>61085</v>
      </c>
      <c r="K229" s="4">
        <v>58487</v>
      </c>
      <c r="L229" s="4">
        <v>56046</v>
      </c>
      <c r="M229" s="4">
        <v>49558</v>
      </c>
      <c r="N229" s="15">
        <v>24227</v>
      </c>
      <c r="O229" s="1">
        <v>-3306</v>
      </c>
      <c r="P229" s="1">
        <v>40560</v>
      </c>
      <c r="Q229" s="1">
        <v>54703</v>
      </c>
      <c r="R229" s="1">
        <v>65851</v>
      </c>
      <c r="S229" s="1">
        <v>75104</v>
      </c>
    </row>
    <row r="230" spans="1:19">
      <c r="A230" s="1" t="s">
        <v>96</v>
      </c>
      <c r="B230" s="14" t="s">
        <v>25</v>
      </c>
      <c r="C230" s="4">
        <v>15053</v>
      </c>
      <c r="D230" s="4">
        <v>15781</v>
      </c>
      <c r="E230" s="4">
        <v>21713</v>
      </c>
      <c r="F230" s="4">
        <v>19453</v>
      </c>
      <c r="G230" s="4">
        <v>24233</v>
      </c>
      <c r="H230" s="4">
        <v>20757</v>
      </c>
      <c r="I230" s="4">
        <v>20044</v>
      </c>
      <c r="J230" s="4">
        <v>18265</v>
      </c>
      <c r="K230" s="4">
        <v>31068</v>
      </c>
      <c r="L230" s="4">
        <v>32611</v>
      </c>
      <c r="M230" s="4">
        <v>46246</v>
      </c>
      <c r="N230" s="15">
        <v>41189</v>
      </c>
      <c r="O230" s="1">
        <v>42790</v>
      </c>
      <c r="P230" s="1">
        <v>43459</v>
      </c>
      <c r="Q230" s="1">
        <v>44005</v>
      </c>
      <c r="R230" s="1">
        <v>43047</v>
      </c>
      <c r="S230" s="1">
        <v>46978</v>
      </c>
    </row>
    <row r="231" spans="1:19">
      <c r="A231" s="1" t="s">
        <v>96</v>
      </c>
      <c r="B231" s="14" t="s">
        <v>26</v>
      </c>
      <c r="C231" s="4">
        <v>8129</v>
      </c>
      <c r="D231" s="4">
        <v>8193</v>
      </c>
      <c r="E231" s="4">
        <v>8719</v>
      </c>
      <c r="F231" s="4">
        <v>9369</v>
      </c>
      <c r="G231" s="4">
        <v>8083</v>
      </c>
      <c r="H231" s="4">
        <v>8542</v>
      </c>
      <c r="I231" s="4">
        <v>7787</v>
      </c>
      <c r="J231" s="4">
        <v>7516</v>
      </c>
      <c r="K231" s="4">
        <v>9811</v>
      </c>
      <c r="L231" s="4">
        <v>10195</v>
      </c>
      <c r="M231" s="4">
        <v>8307</v>
      </c>
      <c r="N231" s="15">
        <v>5375</v>
      </c>
      <c r="O231" s="1">
        <v>4942</v>
      </c>
      <c r="P231" s="1">
        <v>5135</v>
      </c>
      <c r="Q231" s="1">
        <v>5250</v>
      </c>
      <c r="R231" s="1">
        <v>6168</v>
      </c>
      <c r="S231" s="1">
        <v>6370</v>
      </c>
    </row>
    <row r="232" spans="1:19">
      <c r="A232" s="1" t="s">
        <v>96</v>
      </c>
      <c r="B232" s="14" t="s">
        <v>27</v>
      </c>
      <c r="C232" s="4">
        <v>20206</v>
      </c>
      <c r="D232" s="4">
        <v>20508</v>
      </c>
      <c r="E232" s="4">
        <v>21374</v>
      </c>
      <c r="F232" s="4">
        <v>21159</v>
      </c>
      <c r="G232" s="4">
        <v>19209</v>
      </c>
      <c r="H232" s="4">
        <v>22958</v>
      </c>
      <c r="I232" s="4">
        <v>22766</v>
      </c>
      <c r="J232" s="4">
        <v>22679</v>
      </c>
      <c r="K232" s="4">
        <v>23712</v>
      </c>
      <c r="L232" s="4">
        <v>26120</v>
      </c>
      <c r="M232" s="4">
        <v>25649</v>
      </c>
      <c r="N232" s="15">
        <v>27758</v>
      </c>
      <c r="O232" s="1">
        <v>34999</v>
      </c>
      <c r="P232" s="1">
        <v>35736</v>
      </c>
      <c r="Q232" s="1">
        <v>31415</v>
      </c>
      <c r="R232" s="1">
        <v>30670</v>
      </c>
      <c r="S232" s="1">
        <v>31993</v>
      </c>
    </row>
    <row r="233" spans="1:19">
      <c r="A233" s="1" t="s">
        <v>96</v>
      </c>
      <c r="B233" s="14" t="s">
        <v>28</v>
      </c>
      <c r="C233" s="4">
        <v>262571</v>
      </c>
      <c r="D233" s="4">
        <v>271509</v>
      </c>
      <c r="E233" s="4">
        <v>297044</v>
      </c>
      <c r="F233" s="4">
        <v>297859</v>
      </c>
      <c r="G233" s="4">
        <v>315457</v>
      </c>
      <c r="H233" s="4">
        <v>313722</v>
      </c>
      <c r="I233" s="4">
        <v>336257</v>
      </c>
      <c r="J233" s="4">
        <v>377409</v>
      </c>
      <c r="K233" s="4">
        <v>404809</v>
      </c>
      <c r="L233" s="4">
        <v>453996</v>
      </c>
      <c r="M233" s="4">
        <v>471348</v>
      </c>
      <c r="N233" s="4">
        <v>462364</v>
      </c>
      <c r="O233" s="1">
        <v>504859</v>
      </c>
      <c r="P233" s="1">
        <v>519734</v>
      </c>
      <c r="Q233" s="1">
        <v>543780</v>
      </c>
      <c r="R233" s="1">
        <v>570773</v>
      </c>
      <c r="S233" s="1">
        <v>564641</v>
      </c>
    </row>
    <row r="234" spans="1:19">
      <c r="A234" s="1" t="s">
        <v>96</v>
      </c>
      <c r="B234" s="14" t="s">
        <v>29</v>
      </c>
      <c r="C234" s="4">
        <v>57820</v>
      </c>
      <c r="D234" s="4">
        <v>58424</v>
      </c>
      <c r="E234" s="4">
        <v>77624</v>
      </c>
      <c r="F234" s="4">
        <v>74854</v>
      </c>
      <c r="G234" s="4">
        <v>84329</v>
      </c>
      <c r="H234" s="4">
        <v>83467</v>
      </c>
      <c r="I234" s="4">
        <v>83317</v>
      </c>
      <c r="J234" s="4">
        <v>78556</v>
      </c>
      <c r="K234" s="4">
        <v>78551</v>
      </c>
      <c r="L234" s="4">
        <v>91733</v>
      </c>
      <c r="M234" s="4">
        <v>88327</v>
      </c>
      <c r="N234" s="15">
        <v>93140</v>
      </c>
      <c r="O234" s="1">
        <v>126493</v>
      </c>
      <c r="P234" s="1">
        <v>108867</v>
      </c>
      <c r="Q234" s="1">
        <v>96433</v>
      </c>
      <c r="R234" s="1">
        <v>106326</v>
      </c>
      <c r="S234" s="1">
        <v>109451</v>
      </c>
    </row>
    <row r="235" spans="1:19">
      <c r="A235" s="1" t="s">
        <v>96</v>
      </c>
      <c r="B235" s="14" t="s">
        <v>30</v>
      </c>
      <c r="C235" s="4">
        <v>6490</v>
      </c>
      <c r="D235" s="4">
        <v>6688</v>
      </c>
      <c r="E235" s="4">
        <v>7266</v>
      </c>
      <c r="F235" s="4">
        <v>6939</v>
      </c>
      <c r="G235" s="4">
        <v>5785</v>
      </c>
      <c r="H235" s="4">
        <v>5889</v>
      </c>
      <c r="I235" s="4">
        <v>1295</v>
      </c>
      <c r="J235" s="4">
        <v>5080</v>
      </c>
      <c r="K235" s="4">
        <v>4494</v>
      </c>
      <c r="L235" s="4">
        <v>4671</v>
      </c>
      <c r="M235" s="4">
        <v>4179</v>
      </c>
      <c r="N235" s="15">
        <v>3671</v>
      </c>
      <c r="O235" s="1">
        <v>3568</v>
      </c>
      <c r="P235" s="1">
        <v>3970</v>
      </c>
      <c r="Q235" s="1">
        <v>3433</v>
      </c>
      <c r="R235" s="1">
        <v>4429</v>
      </c>
      <c r="S235" s="1">
        <v>4715</v>
      </c>
    </row>
    <row r="236" spans="1:19">
      <c r="A236" s="1" t="s">
        <v>96</v>
      </c>
      <c r="B236" s="14" t="s">
        <v>31</v>
      </c>
      <c r="C236" s="4">
        <v>6914</v>
      </c>
      <c r="D236" s="4">
        <v>5381</v>
      </c>
      <c r="E236" s="4">
        <v>5554</v>
      </c>
      <c r="F236" s="4">
        <v>6022</v>
      </c>
      <c r="G236" s="4">
        <v>4838</v>
      </c>
      <c r="H236" s="4">
        <v>5166</v>
      </c>
      <c r="I236" s="4">
        <v>3177</v>
      </c>
      <c r="J236" s="4">
        <v>2426</v>
      </c>
      <c r="K236" s="4">
        <v>2235</v>
      </c>
      <c r="L236" s="4">
        <v>1589</v>
      </c>
      <c r="M236" s="4">
        <v>873</v>
      </c>
      <c r="N236" s="15">
        <v>823</v>
      </c>
      <c r="O236" s="1">
        <v>1021</v>
      </c>
      <c r="P236" s="1">
        <v>1833</v>
      </c>
      <c r="Q236" s="1">
        <v>1863</v>
      </c>
      <c r="R236" s="1">
        <v>1808</v>
      </c>
      <c r="S236" s="1">
        <v>1882</v>
      </c>
    </row>
    <row r="237" spans="1:19">
      <c r="A237" s="1" t="s">
        <v>96</v>
      </c>
      <c r="B237" s="14" t="s">
        <v>32</v>
      </c>
      <c r="C237" s="4">
        <v>22346</v>
      </c>
      <c r="D237" s="4">
        <v>22455</v>
      </c>
      <c r="E237" s="4">
        <v>25211</v>
      </c>
      <c r="F237" s="4">
        <v>27496</v>
      </c>
      <c r="G237" s="4">
        <v>19570</v>
      </c>
      <c r="H237" s="4">
        <v>20738</v>
      </c>
      <c r="I237" s="4">
        <v>17766</v>
      </c>
      <c r="J237" s="4">
        <v>20055</v>
      </c>
      <c r="K237" s="4">
        <v>18885</v>
      </c>
      <c r="L237" s="4">
        <v>25283</v>
      </c>
      <c r="M237" s="4">
        <v>22534</v>
      </c>
      <c r="N237" s="15">
        <v>18027</v>
      </c>
      <c r="O237" s="1">
        <v>28155</v>
      </c>
      <c r="P237" s="1">
        <v>24579</v>
      </c>
      <c r="Q237" s="1">
        <v>21518</v>
      </c>
      <c r="R237" s="1">
        <v>20798</v>
      </c>
      <c r="S237" s="1">
        <v>20703</v>
      </c>
    </row>
    <row r="238" spans="1:19">
      <c r="A238" s="1" t="s">
        <v>96</v>
      </c>
      <c r="B238" s="14" t="s">
        <v>33</v>
      </c>
      <c r="C238" s="4">
        <v>4805</v>
      </c>
      <c r="D238" s="4">
        <v>5635</v>
      </c>
      <c r="E238" s="4">
        <v>7220</v>
      </c>
      <c r="F238" s="4">
        <v>7785</v>
      </c>
      <c r="G238" s="4">
        <v>7820</v>
      </c>
      <c r="H238" s="4">
        <v>8803</v>
      </c>
      <c r="I238" s="4">
        <v>9406</v>
      </c>
      <c r="J238" s="4">
        <v>9838</v>
      </c>
      <c r="K238" s="4">
        <v>11129</v>
      </c>
      <c r="L238" s="4">
        <v>13086</v>
      </c>
      <c r="M238" s="4">
        <v>13479</v>
      </c>
      <c r="N238" s="15">
        <v>11803</v>
      </c>
      <c r="O238" s="1">
        <v>11130</v>
      </c>
      <c r="P238" s="1">
        <v>11897</v>
      </c>
      <c r="Q238" s="1">
        <v>11172</v>
      </c>
      <c r="R238" s="1">
        <v>10631</v>
      </c>
      <c r="S238" s="1">
        <v>10479</v>
      </c>
    </row>
    <row r="239" spans="1:19">
      <c r="A239" s="1" t="s">
        <v>96</v>
      </c>
      <c r="B239" s="14" t="s">
        <v>34</v>
      </c>
      <c r="C239" s="4">
        <v>35767</v>
      </c>
      <c r="D239" s="4">
        <v>38146</v>
      </c>
      <c r="E239" s="4">
        <v>32767</v>
      </c>
      <c r="F239" s="4">
        <v>40289</v>
      </c>
      <c r="G239" s="4">
        <v>55302</v>
      </c>
      <c r="H239" s="4">
        <v>38167</v>
      </c>
      <c r="I239" s="4">
        <v>68072</v>
      </c>
      <c r="J239" s="4">
        <v>91099</v>
      </c>
      <c r="K239" s="4">
        <v>127011</v>
      </c>
      <c r="L239" s="4">
        <v>122734</v>
      </c>
      <c r="M239" s="4">
        <v>136331</v>
      </c>
      <c r="N239" s="15">
        <v>137405</v>
      </c>
      <c r="O239" s="1">
        <v>94871</v>
      </c>
      <c r="P239" s="1">
        <v>110255</v>
      </c>
      <c r="Q239" s="1">
        <v>148885</v>
      </c>
      <c r="R239" s="1">
        <v>160353</v>
      </c>
      <c r="S239" s="1">
        <v>148338</v>
      </c>
    </row>
    <row r="240" spans="1:19">
      <c r="A240" s="1" t="s">
        <v>96</v>
      </c>
      <c r="B240" s="14" t="s">
        <v>35</v>
      </c>
      <c r="C240" s="4">
        <v>106404</v>
      </c>
      <c r="D240" s="4">
        <v>110821</v>
      </c>
      <c r="E240" s="4">
        <v>115311</v>
      </c>
      <c r="F240" s="4">
        <v>110407</v>
      </c>
      <c r="G240" s="4">
        <v>114144</v>
      </c>
      <c r="H240" s="4">
        <v>128283</v>
      </c>
      <c r="I240" s="4">
        <v>130493</v>
      </c>
      <c r="J240" s="4">
        <v>146926</v>
      </c>
      <c r="K240" s="4">
        <v>141075</v>
      </c>
      <c r="L240" s="4">
        <v>173295</v>
      </c>
      <c r="M240" s="4">
        <v>184444</v>
      </c>
      <c r="N240" s="15">
        <v>182981</v>
      </c>
      <c r="O240" s="1">
        <v>214394</v>
      </c>
      <c r="P240" s="1">
        <v>232967</v>
      </c>
      <c r="Q240" s="1">
        <v>235625</v>
      </c>
      <c r="R240" s="1">
        <v>236278</v>
      </c>
      <c r="S240" s="1">
        <v>237658</v>
      </c>
    </row>
    <row r="241" spans="1:19">
      <c r="A241" s="1" t="s">
        <v>96</v>
      </c>
      <c r="B241" s="14" t="s">
        <v>36</v>
      </c>
      <c r="C241" s="4">
        <v>22025</v>
      </c>
      <c r="D241" s="4">
        <v>23959</v>
      </c>
      <c r="E241" s="4">
        <v>26090</v>
      </c>
      <c r="F241" s="4">
        <v>24067</v>
      </c>
      <c r="G241" s="4">
        <v>23668</v>
      </c>
      <c r="H241" s="4">
        <v>23209</v>
      </c>
      <c r="I241" s="4">
        <v>22731</v>
      </c>
      <c r="J241" s="4">
        <v>23428</v>
      </c>
      <c r="K241" s="4">
        <v>21430</v>
      </c>
      <c r="L241" s="4">
        <v>21605</v>
      </c>
      <c r="M241" s="4">
        <v>21181</v>
      </c>
      <c r="N241" s="15">
        <v>14514</v>
      </c>
      <c r="O241" s="1">
        <v>25227</v>
      </c>
      <c r="P241" s="1">
        <v>25365</v>
      </c>
      <c r="Q241" s="1">
        <v>24851</v>
      </c>
      <c r="R241" s="1">
        <v>30151</v>
      </c>
      <c r="S241" s="1">
        <v>31417</v>
      </c>
    </row>
    <row r="242" spans="1:19">
      <c r="A242" s="1" t="s">
        <v>96</v>
      </c>
      <c r="B242" s="14" t="s">
        <v>37</v>
      </c>
      <c r="C242" s="4">
        <v>140341</v>
      </c>
      <c r="D242" s="4">
        <v>147971</v>
      </c>
      <c r="E242" s="4">
        <v>150690</v>
      </c>
      <c r="F242" s="4">
        <v>160172</v>
      </c>
      <c r="G242" s="4">
        <v>151798</v>
      </c>
      <c r="H242" s="4">
        <v>150147</v>
      </c>
      <c r="I242" s="4">
        <v>164942</v>
      </c>
      <c r="J242" s="4">
        <v>191803</v>
      </c>
      <c r="K242" s="4">
        <v>216119</v>
      </c>
      <c r="L242" s="4">
        <v>236662</v>
      </c>
      <c r="M242" s="4">
        <v>256341</v>
      </c>
      <c r="N242" s="4">
        <v>269511</v>
      </c>
      <c r="O242" s="1">
        <v>258914</v>
      </c>
      <c r="P242" s="1">
        <v>286537</v>
      </c>
      <c r="Q242" s="1">
        <v>286630</v>
      </c>
      <c r="R242" s="1">
        <v>313942</v>
      </c>
      <c r="S242" s="1">
        <v>329623</v>
      </c>
    </row>
    <row r="243" spans="1:19">
      <c r="A243" s="1" t="s">
        <v>96</v>
      </c>
      <c r="B243" s="14" t="s">
        <v>38</v>
      </c>
      <c r="C243" s="4">
        <v>136571</v>
      </c>
      <c r="D243" s="4">
        <v>153847</v>
      </c>
      <c r="E243" s="4">
        <v>154165</v>
      </c>
      <c r="F243" s="4">
        <v>155102</v>
      </c>
      <c r="G243" s="4">
        <v>161631</v>
      </c>
      <c r="H243" s="4">
        <v>170077</v>
      </c>
      <c r="I243" s="4">
        <v>183551</v>
      </c>
      <c r="J243" s="4">
        <v>185945</v>
      </c>
      <c r="K243" s="4">
        <v>200533</v>
      </c>
      <c r="L243" s="4">
        <v>204469</v>
      </c>
      <c r="M243" s="4">
        <v>187202</v>
      </c>
      <c r="N243" s="4">
        <v>176353</v>
      </c>
      <c r="O243" s="1">
        <v>199747</v>
      </c>
      <c r="P243" s="1">
        <v>210750</v>
      </c>
      <c r="Q243" s="1">
        <v>208609</v>
      </c>
      <c r="R243" s="1">
        <v>229255</v>
      </c>
      <c r="S243" s="1">
        <v>241711</v>
      </c>
    </row>
    <row r="244" spans="1:19">
      <c r="A244" s="1" t="s">
        <v>96</v>
      </c>
      <c r="B244" s="16" t="s">
        <v>100</v>
      </c>
      <c r="C244" s="4">
        <v>31850</v>
      </c>
      <c r="D244" s="4">
        <v>32322</v>
      </c>
      <c r="E244" s="4">
        <v>35071</v>
      </c>
      <c r="F244" s="4">
        <v>35012</v>
      </c>
      <c r="G244" s="4">
        <v>29653</v>
      </c>
      <c r="H244" s="4">
        <v>33234</v>
      </c>
      <c r="I244" s="4">
        <v>31382</v>
      </c>
      <c r="J244" s="4">
        <v>30911</v>
      </c>
      <c r="K244" s="4">
        <v>31179</v>
      </c>
      <c r="L244" s="4">
        <v>30428</v>
      </c>
      <c r="M244" s="4">
        <v>31013</v>
      </c>
      <c r="N244" s="4">
        <v>22515</v>
      </c>
      <c r="O244" s="1">
        <v>22059</v>
      </c>
      <c r="P244" s="1">
        <v>29267</v>
      </c>
      <c r="Q244" s="1">
        <v>28596</v>
      </c>
      <c r="R244" s="1">
        <v>33969</v>
      </c>
      <c r="S244" s="1">
        <v>35744</v>
      </c>
    </row>
    <row r="245" spans="1:19">
      <c r="A245" s="1" t="s">
        <v>96</v>
      </c>
      <c r="B245" s="16" t="s">
        <v>101</v>
      </c>
      <c r="C245" s="4">
        <v>21565</v>
      </c>
      <c r="D245" s="4">
        <v>24569</v>
      </c>
      <c r="E245" s="4">
        <v>24542</v>
      </c>
      <c r="F245" s="4">
        <v>23680</v>
      </c>
      <c r="G245" s="4">
        <v>27237</v>
      </c>
      <c r="H245" s="4">
        <v>28604</v>
      </c>
      <c r="I245" s="4">
        <v>29490</v>
      </c>
      <c r="J245" s="4">
        <v>29989</v>
      </c>
      <c r="K245" s="4">
        <v>32613</v>
      </c>
      <c r="L245" s="4">
        <v>33027</v>
      </c>
      <c r="M245" s="4">
        <v>27774</v>
      </c>
      <c r="N245" s="15">
        <v>29543</v>
      </c>
      <c r="O245" s="1">
        <v>35828</v>
      </c>
      <c r="P245" s="1">
        <v>37058</v>
      </c>
      <c r="Q245" s="1">
        <v>36768</v>
      </c>
      <c r="R245" s="1">
        <v>38843</v>
      </c>
      <c r="S245" s="1">
        <v>40548</v>
      </c>
    </row>
    <row r="246" spans="1:19">
      <c r="A246" s="1" t="s">
        <v>96</v>
      </c>
      <c r="B246" s="16" t="s">
        <v>102</v>
      </c>
      <c r="C246" s="4">
        <v>11152</v>
      </c>
      <c r="D246" s="4">
        <v>12691</v>
      </c>
      <c r="E246" s="4">
        <v>12770</v>
      </c>
      <c r="F246" s="4">
        <v>12330</v>
      </c>
      <c r="G246" s="4">
        <v>13026</v>
      </c>
      <c r="H246" s="4">
        <v>13685</v>
      </c>
      <c r="I246" s="4">
        <v>15312</v>
      </c>
      <c r="J246" s="4">
        <v>15098</v>
      </c>
      <c r="K246" s="4">
        <v>15275</v>
      </c>
      <c r="L246" s="4">
        <v>13024</v>
      </c>
      <c r="M246" s="4">
        <v>9993</v>
      </c>
      <c r="N246" s="15">
        <v>11697</v>
      </c>
      <c r="O246" s="1">
        <v>15676</v>
      </c>
      <c r="P246" s="1">
        <v>16452</v>
      </c>
      <c r="Q246" s="1">
        <v>15450</v>
      </c>
      <c r="R246" s="1">
        <v>15641</v>
      </c>
      <c r="S246" s="1">
        <v>16203</v>
      </c>
    </row>
    <row r="247" spans="1:19">
      <c r="A247" s="1" t="s">
        <v>96</v>
      </c>
      <c r="B247" s="16" t="s">
        <v>103</v>
      </c>
      <c r="C247" s="4">
        <v>72004</v>
      </c>
      <c r="D247" s="4">
        <v>84265</v>
      </c>
      <c r="E247" s="4">
        <v>81782</v>
      </c>
      <c r="F247" s="4">
        <v>84080</v>
      </c>
      <c r="G247" s="4">
        <v>91715</v>
      </c>
      <c r="H247" s="4">
        <v>94553</v>
      </c>
      <c r="I247" s="4">
        <v>107367</v>
      </c>
      <c r="J247" s="4">
        <v>109947</v>
      </c>
      <c r="K247" s="4">
        <v>121467</v>
      </c>
      <c r="L247" s="4">
        <v>127990</v>
      </c>
      <c r="M247" s="4">
        <v>118422</v>
      </c>
      <c r="N247" s="15">
        <v>112597</v>
      </c>
      <c r="O247" s="1">
        <v>126183</v>
      </c>
      <c r="P247" s="1">
        <v>127974</v>
      </c>
      <c r="Q247" s="1">
        <v>127796</v>
      </c>
      <c r="R247" s="1">
        <v>140802</v>
      </c>
      <c r="S247" s="1">
        <v>149217</v>
      </c>
    </row>
    <row r="248" spans="1:19">
      <c r="A248" s="1" t="s">
        <v>96</v>
      </c>
      <c r="B248" s="14" t="s">
        <v>39</v>
      </c>
      <c r="C248" s="4">
        <v>76385</v>
      </c>
      <c r="D248" s="4">
        <v>82066</v>
      </c>
      <c r="E248" s="4">
        <v>80084</v>
      </c>
      <c r="F248" s="4">
        <v>83646</v>
      </c>
      <c r="G248" s="4">
        <v>87346</v>
      </c>
      <c r="H248" s="4">
        <v>80649</v>
      </c>
      <c r="I248" s="4">
        <v>94770</v>
      </c>
      <c r="J248" s="4">
        <v>108922</v>
      </c>
      <c r="K248" s="4">
        <v>120954</v>
      </c>
      <c r="L248" s="4">
        <v>144164</v>
      </c>
      <c r="M248" s="4">
        <v>129137</v>
      </c>
      <c r="N248" s="15">
        <v>142755</v>
      </c>
      <c r="O248" s="1">
        <v>134241</v>
      </c>
      <c r="P248" s="1">
        <v>156774</v>
      </c>
      <c r="Q248" s="1">
        <v>160673</v>
      </c>
      <c r="R248" s="1">
        <v>163604</v>
      </c>
      <c r="S248" s="1">
        <v>171046</v>
      </c>
    </row>
    <row r="249" spans="1:19">
      <c r="A249" s="1" t="s">
        <v>96</v>
      </c>
      <c r="B249" s="14" t="s">
        <v>40</v>
      </c>
      <c r="C249" s="4">
        <v>16302</v>
      </c>
      <c r="D249" s="4">
        <v>10944</v>
      </c>
      <c r="E249" s="4">
        <v>8997</v>
      </c>
      <c r="F249" s="4">
        <v>5306</v>
      </c>
      <c r="G249" s="4">
        <v>468</v>
      </c>
      <c r="H249" s="4">
        <v>-1884</v>
      </c>
      <c r="I249" s="4">
        <v>4498</v>
      </c>
      <c r="J249" s="4">
        <v>6575</v>
      </c>
      <c r="K249" s="4">
        <v>8385</v>
      </c>
      <c r="L249" s="4">
        <v>13506</v>
      </c>
      <c r="M249" s="4">
        <v>13219</v>
      </c>
      <c r="N249" s="15">
        <v>10381</v>
      </c>
      <c r="O249" s="1">
        <v>14136</v>
      </c>
      <c r="P249" s="1">
        <v>21804</v>
      </c>
      <c r="Q249" s="1">
        <v>18813</v>
      </c>
      <c r="R249" s="1">
        <v>19112</v>
      </c>
      <c r="S249" s="1">
        <v>19528</v>
      </c>
    </row>
    <row r="250" spans="1:19">
      <c r="A250" s="1" t="s">
        <v>96</v>
      </c>
      <c r="B250" s="14" t="s">
        <v>41</v>
      </c>
      <c r="C250" s="4">
        <v>5169</v>
      </c>
      <c r="D250" s="4">
        <v>5915</v>
      </c>
      <c r="E250" s="4">
        <v>5783</v>
      </c>
      <c r="F250" s="4">
        <v>6958</v>
      </c>
      <c r="G250" s="4">
        <v>7128</v>
      </c>
      <c r="H250" s="4">
        <v>6321</v>
      </c>
      <c r="I250" s="4">
        <v>7635</v>
      </c>
      <c r="J250" s="4">
        <v>8972</v>
      </c>
      <c r="K250" s="4">
        <v>10923</v>
      </c>
      <c r="L250" s="4">
        <v>14008</v>
      </c>
      <c r="M250" s="4">
        <v>13424</v>
      </c>
      <c r="N250" s="15">
        <v>17520</v>
      </c>
      <c r="O250" s="1">
        <v>15612</v>
      </c>
      <c r="P250" s="1">
        <v>17785</v>
      </c>
      <c r="Q250" s="1">
        <v>18207</v>
      </c>
      <c r="R250" s="1">
        <v>20066</v>
      </c>
      <c r="S250" s="1">
        <v>21086</v>
      </c>
    </row>
    <row r="251" spans="1:19">
      <c r="A251" s="1" t="s">
        <v>96</v>
      </c>
      <c r="B251" s="14" t="s">
        <v>42</v>
      </c>
      <c r="C251" s="4">
        <v>2843</v>
      </c>
      <c r="D251" s="4">
        <v>2761</v>
      </c>
      <c r="E251" s="4">
        <v>2636</v>
      </c>
      <c r="F251" s="4">
        <v>4068</v>
      </c>
      <c r="G251" s="4">
        <v>4314</v>
      </c>
      <c r="H251" s="4">
        <v>3192</v>
      </c>
      <c r="I251" s="4">
        <v>4172</v>
      </c>
      <c r="J251" s="4">
        <v>4746</v>
      </c>
      <c r="K251" s="4">
        <v>4058</v>
      </c>
      <c r="L251" s="4">
        <v>7619</v>
      </c>
      <c r="M251" s="4">
        <v>8265</v>
      </c>
      <c r="N251" s="15">
        <v>10242</v>
      </c>
      <c r="O251" s="1">
        <v>10329</v>
      </c>
      <c r="P251" s="1">
        <v>9298</v>
      </c>
      <c r="Q251" s="1">
        <v>8620</v>
      </c>
      <c r="R251" s="1">
        <v>8515</v>
      </c>
      <c r="S251" s="1">
        <v>8860</v>
      </c>
    </row>
    <row r="252" spans="1:19">
      <c r="A252" s="1" t="s">
        <v>96</v>
      </c>
      <c r="B252" s="14" t="s">
        <v>43</v>
      </c>
      <c r="C252" s="4">
        <v>26008</v>
      </c>
      <c r="D252" s="4">
        <v>30500</v>
      </c>
      <c r="E252" s="4">
        <v>32331</v>
      </c>
      <c r="F252" s="4">
        <v>35728</v>
      </c>
      <c r="G252" s="4">
        <v>34212</v>
      </c>
      <c r="H252" s="4">
        <v>33921</v>
      </c>
      <c r="I252" s="4">
        <v>36957</v>
      </c>
      <c r="J252" s="4">
        <v>41210</v>
      </c>
      <c r="K252" s="4">
        <v>44090</v>
      </c>
      <c r="L252" s="4">
        <v>48280</v>
      </c>
      <c r="M252" s="4">
        <v>43355</v>
      </c>
      <c r="N252" s="15">
        <v>41854</v>
      </c>
      <c r="O252" s="1">
        <v>38140</v>
      </c>
      <c r="P252" s="1">
        <v>40974</v>
      </c>
      <c r="Q252" s="1">
        <v>43631</v>
      </c>
      <c r="R252" s="1">
        <v>44814</v>
      </c>
      <c r="S252" s="1">
        <v>46506</v>
      </c>
    </row>
    <row r="253" spans="1:19">
      <c r="A253" s="1" t="s">
        <v>96</v>
      </c>
      <c r="B253" s="14" t="s">
        <v>44</v>
      </c>
      <c r="C253" s="4">
        <v>5945</v>
      </c>
      <c r="D253" s="4">
        <v>6217</v>
      </c>
      <c r="E253" s="4">
        <v>6641</v>
      </c>
      <c r="F253" s="4">
        <v>7124</v>
      </c>
      <c r="G253" s="4">
        <v>7479</v>
      </c>
      <c r="H253" s="4">
        <v>7563</v>
      </c>
      <c r="I253" s="4">
        <v>9154</v>
      </c>
      <c r="J253" s="4">
        <v>10047</v>
      </c>
      <c r="K253" s="4">
        <v>9989</v>
      </c>
      <c r="L253" s="4">
        <v>11394</v>
      </c>
      <c r="M253" s="4">
        <v>10959</v>
      </c>
      <c r="N253" s="4">
        <v>11125</v>
      </c>
      <c r="O253" s="1">
        <v>10893</v>
      </c>
      <c r="P253" s="1">
        <v>11153</v>
      </c>
      <c r="Q253" s="1">
        <v>11694</v>
      </c>
      <c r="R253" s="1">
        <v>11355</v>
      </c>
      <c r="S253" s="1">
        <v>11993</v>
      </c>
    </row>
    <row r="254" spans="1:19">
      <c r="A254" s="1" t="s">
        <v>96</v>
      </c>
      <c r="B254" s="14" t="s">
        <v>45</v>
      </c>
      <c r="C254" s="4">
        <v>2512</v>
      </c>
      <c r="D254" s="4">
        <v>5281</v>
      </c>
      <c r="E254" s="4">
        <v>5559</v>
      </c>
      <c r="F254" s="4">
        <v>3315</v>
      </c>
      <c r="G254" s="4">
        <v>10290</v>
      </c>
      <c r="H254" s="4">
        <v>5214</v>
      </c>
      <c r="I254" s="4">
        <v>5514</v>
      </c>
      <c r="J254" s="4">
        <v>5620</v>
      </c>
      <c r="K254" s="4">
        <v>4647</v>
      </c>
      <c r="L254" s="4">
        <v>4950</v>
      </c>
      <c r="M254" s="4">
        <v>6543</v>
      </c>
      <c r="N254" s="15">
        <v>9039</v>
      </c>
      <c r="O254" s="1">
        <v>6933</v>
      </c>
      <c r="P254" s="1">
        <v>11103</v>
      </c>
      <c r="Q254" s="1">
        <v>11270</v>
      </c>
      <c r="R254" s="1">
        <v>11560</v>
      </c>
      <c r="S254" s="1">
        <v>12435</v>
      </c>
    </row>
    <row r="255" spans="1:19">
      <c r="A255" s="1" t="s">
        <v>96</v>
      </c>
      <c r="B255" s="14" t="s">
        <v>46</v>
      </c>
      <c r="C255" s="4">
        <v>14233</v>
      </c>
      <c r="D255" s="4">
        <v>14501</v>
      </c>
      <c r="E255" s="4">
        <v>11411</v>
      </c>
      <c r="F255" s="4">
        <v>14997</v>
      </c>
      <c r="G255" s="4">
        <v>18337</v>
      </c>
      <c r="H255" s="4">
        <v>20904</v>
      </c>
      <c r="I255" s="4">
        <v>20477</v>
      </c>
      <c r="J255" s="4">
        <v>24089</v>
      </c>
      <c r="K255" s="4">
        <v>29115</v>
      </c>
      <c r="L255" s="4">
        <v>32735</v>
      </c>
      <c r="M255" s="4">
        <v>23953</v>
      </c>
      <c r="N255" s="15">
        <v>29650</v>
      </c>
      <c r="O255" s="1">
        <v>25294</v>
      </c>
      <c r="P255" s="1">
        <v>31726</v>
      </c>
      <c r="Q255" s="1">
        <v>35632</v>
      </c>
      <c r="R255" s="1">
        <v>35904</v>
      </c>
      <c r="S255" s="1">
        <v>37892</v>
      </c>
    </row>
    <row r="256" spans="1:19">
      <c r="A256" s="1" t="s">
        <v>96</v>
      </c>
      <c r="B256" s="14" t="s">
        <v>47</v>
      </c>
      <c r="C256" s="4">
        <v>3375</v>
      </c>
      <c r="D256" s="4">
        <v>5947</v>
      </c>
      <c r="E256" s="4">
        <v>6726</v>
      </c>
      <c r="F256" s="4">
        <v>6150</v>
      </c>
      <c r="G256" s="4">
        <v>5118</v>
      </c>
      <c r="H256" s="4">
        <v>5418</v>
      </c>
      <c r="I256" s="4">
        <v>6364</v>
      </c>
      <c r="J256" s="4">
        <v>7663</v>
      </c>
      <c r="K256" s="4">
        <v>9746</v>
      </c>
      <c r="L256" s="4">
        <v>11673</v>
      </c>
      <c r="M256" s="4">
        <v>9421</v>
      </c>
      <c r="N256" s="15">
        <v>12945</v>
      </c>
      <c r="O256" s="1">
        <v>12904</v>
      </c>
      <c r="P256" s="1">
        <v>12931</v>
      </c>
      <c r="Q256" s="1">
        <v>12806</v>
      </c>
      <c r="R256" s="1">
        <v>12277</v>
      </c>
      <c r="S256" s="1">
        <v>12745</v>
      </c>
    </row>
    <row r="257" spans="1:19">
      <c r="A257" s="1" t="s">
        <v>96</v>
      </c>
      <c r="B257" s="14" t="s">
        <v>48</v>
      </c>
      <c r="C257" s="4">
        <v>196768</v>
      </c>
      <c r="D257" s="4">
        <v>214144</v>
      </c>
      <c r="E257" s="4">
        <v>231474</v>
      </c>
      <c r="F257" s="4">
        <v>188312</v>
      </c>
      <c r="G257" s="4">
        <v>214456</v>
      </c>
      <c r="H257" s="4">
        <v>280958</v>
      </c>
      <c r="I257" s="4">
        <v>292944</v>
      </c>
      <c r="J257" s="4">
        <v>341025</v>
      </c>
      <c r="K257" s="4">
        <v>356502</v>
      </c>
      <c r="L257" s="4">
        <v>356537</v>
      </c>
      <c r="M257" s="4">
        <v>398802</v>
      </c>
      <c r="N257" s="15">
        <v>428720</v>
      </c>
      <c r="O257" s="1">
        <v>410376</v>
      </c>
      <c r="P257" s="1">
        <v>438039</v>
      </c>
      <c r="Q257" s="1">
        <v>423592</v>
      </c>
      <c r="R257" s="1">
        <v>425177</v>
      </c>
      <c r="S257" s="1">
        <v>447053</v>
      </c>
    </row>
    <row r="258" spans="1:19">
      <c r="A258" s="1" t="s">
        <v>96</v>
      </c>
      <c r="B258" s="14" t="s">
        <v>104</v>
      </c>
      <c r="C258" s="4">
        <v>44192</v>
      </c>
      <c r="D258" s="4">
        <v>45877</v>
      </c>
      <c r="E258" s="4">
        <v>67354</v>
      </c>
      <c r="F258" s="4">
        <v>38267</v>
      </c>
      <c r="G258" s="4">
        <v>37916</v>
      </c>
      <c r="H258" s="4">
        <v>65270</v>
      </c>
      <c r="I258" s="4">
        <v>71943</v>
      </c>
      <c r="J258" s="4">
        <v>86677</v>
      </c>
      <c r="K258" s="4">
        <v>96304</v>
      </c>
      <c r="L258" s="4">
        <v>81226</v>
      </c>
      <c r="M258" s="4">
        <v>102260</v>
      </c>
      <c r="N258" s="4">
        <v>97458</v>
      </c>
      <c r="O258" s="1">
        <v>89397</v>
      </c>
      <c r="P258" s="1">
        <v>96887</v>
      </c>
      <c r="Q258" s="1">
        <v>97410</v>
      </c>
      <c r="R258" s="1">
        <v>97566</v>
      </c>
      <c r="S258" s="1">
        <v>102763</v>
      </c>
    </row>
    <row r="259" spans="1:19">
      <c r="A259" s="1" t="s">
        <v>96</v>
      </c>
      <c r="B259" s="14" t="s">
        <v>50</v>
      </c>
      <c r="C259" s="4">
        <v>20120</v>
      </c>
      <c r="D259" s="4">
        <v>28060</v>
      </c>
      <c r="E259" s="4">
        <v>39042</v>
      </c>
      <c r="F259" s="4">
        <v>31827</v>
      </c>
      <c r="G259" s="4">
        <v>39114</v>
      </c>
      <c r="H259" s="4">
        <v>45900</v>
      </c>
      <c r="I259" s="4">
        <v>41957</v>
      </c>
      <c r="J259" s="4">
        <v>45918</v>
      </c>
      <c r="K259" s="4">
        <v>33528</v>
      </c>
      <c r="L259" s="4">
        <v>36903</v>
      </c>
      <c r="M259" s="4">
        <v>43865</v>
      </c>
      <c r="N259" s="4">
        <v>50145</v>
      </c>
      <c r="O259" s="1">
        <v>57882</v>
      </c>
      <c r="P259" s="1">
        <v>73335</v>
      </c>
      <c r="Q259" s="1">
        <v>70523</v>
      </c>
      <c r="R259" s="1">
        <v>74780</v>
      </c>
      <c r="S259" s="1">
        <v>78546</v>
      </c>
    </row>
    <row r="260" spans="1:19">
      <c r="A260" s="1" t="s">
        <v>96</v>
      </c>
      <c r="B260" s="14" t="s">
        <v>51</v>
      </c>
      <c r="C260" s="4">
        <v>123110</v>
      </c>
      <c r="D260" s="4">
        <v>128994</v>
      </c>
      <c r="E260" s="4">
        <v>127456</v>
      </c>
      <c r="F260" s="4">
        <v>136247</v>
      </c>
      <c r="G260" s="4">
        <v>139883</v>
      </c>
      <c r="H260" s="4">
        <v>143285</v>
      </c>
      <c r="I260" s="4">
        <v>150506</v>
      </c>
      <c r="J260" s="4">
        <v>170788</v>
      </c>
      <c r="K260" s="4">
        <v>192761</v>
      </c>
      <c r="L260" s="4">
        <v>196952</v>
      </c>
      <c r="M260" s="4">
        <v>220554</v>
      </c>
      <c r="N260" s="15">
        <v>242224</v>
      </c>
      <c r="O260" s="1">
        <v>228678</v>
      </c>
      <c r="P260" s="1">
        <v>231693</v>
      </c>
      <c r="Q260" s="1">
        <v>219771</v>
      </c>
      <c r="R260" s="1">
        <v>225756</v>
      </c>
      <c r="S260" s="1">
        <v>235830</v>
      </c>
    </row>
    <row r="261" spans="1:19">
      <c r="A261" s="1" t="s">
        <v>96</v>
      </c>
      <c r="B261" s="14" t="s">
        <v>105</v>
      </c>
      <c r="C261" s="4">
        <v>9346</v>
      </c>
      <c r="D261" s="4">
        <v>11213</v>
      </c>
      <c r="E261" s="4">
        <v>-2378</v>
      </c>
      <c r="F261" s="4">
        <v>-18029</v>
      </c>
      <c r="G261" s="4">
        <v>-2458</v>
      </c>
      <c r="H261" s="4">
        <v>26502</v>
      </c>
      <c r="I261" s="4">
        <v>28539</v>
      </c>
      <c r="J261" s="4">
        <v>37642</v>
      </c>
      <c r="K261" s="4">
        <v>33909</v>
      </c>
      <c r="L261" s="4">
        <v>41455</v>
      </c>
      <c r="M261" s="4">
        <v>32123</v>
      </c>
      <c r="N261" s="15">
        <v>38893</v>
      </c>
      <c r="O261" s="1">
        <v>34419</v>
      </c>
      <c r="P261" s="1">
        <v>36124</v>
      </c>
      <c r="Q261" s="1">
        <v>35888</v>
      </c>
      <c r="R261" s="1">
        <v>27075</v>
      </c>
      <c r="S261" s="1">
        <v>29914</v>
      </c>
    </row>
    <row r="262" spans="1:19">
      <c r="A262" s="1" t="s">
        <v>96</v>
      </c>
      <c r="B262" s="14" t="s">
        <v>53</v>
      </c>
      <c r="C262" s="4">
        <v>1104031</v>
      </c>
      <c r="D262" s="4">
        <v>1158849</v>
      </c>
      <c r="E262" s="4">
        <v>1251789</v>
      </c>
      <c r="F262" s="4">
        <v>1342188</v>
      </c>
      <c r="G262" s="4">
        <v>1460799</v>
      </c>
      <c r="H262" s="4">
        <v>1533730</v>
      </c>
      <c r="I262" s="4">
        <v>1589864</v>
      </c>
      <c r="J262" s="4">
        <v>1623612</v>
      </c>
      <c r="K262" s="4">
        <v>1786709</v>
      </c>
      <c r="L262" s="4">
        <v>1846644</v>
      </c>
      <c r="M262" s="4">
        <v>1899200</v>
      </c>
      <c r="N262" s="15">
        <v>1824566</v>
      </c>
      <c r="O262" s="1">
        <v>1952874</v>
      </c>
      <c r="P262" s="1">
        <v>2004894</v>
      </c>
      <c r="Q262" s="1">
        <v>2066213</v>
      </c>
      <c r="R262" s="1">
        <v>2196450</v>
      </c>
      <c r="S262" s="1">
        <v>2341963</v>
      </c>
    </row>
    <row r="263" spans="1:19">
      <c r="A263" s="1" t="s">
        <v>96</v>
      </c>
      <c r="B263" s="14" t="s">
        <v>54</v>
      </c>
      <c r="C263" s="4">
        <v>238574</v>
      </c>
      <c r="D263" s="4">
        <v>263745</v>
      </c>
      <c r="E263" s="4">
        <v>276966</v>
      </c>
      <c r="F263" s="4">
        <v>310847</v>
      </c>
      <c r="G263" s="4">
        <v>342897</v>
      </c>
      <c r="H263" s="4">
        <v>360428</v>
      </c>
      <c r="I263" s="4">
        <v>372478</v>
      </c>
      <c r="J263" s="4">
        <v>354680</v>
      </c>
      <c r="K263" s="4">
        <v>416724</v>
      </c>
      <c r="L263" s="4">
        <v>427280</v>
      </c>
      <c r="M263" s="4">
        <v>377777</v>
      </c>
      <c r="N263" s="15">
        <v>247957</v>
      </c>
      <c r="O263" s="1">
        <v>372157</v>
      </c>
      <c r="P263" s="1">
        <v>383439</v>
      </c>
      <c r="Q263" s="1">
        <v>381246</v>
      </c>
      <c r="R263" s="1">
        <v>443795</v>
      </c>
      <c r="S263" s="1">
        <v>512434</v>
      </c>
    </row>
    <row r="264" spans="1:19">
      <c r="A264" s="1" t="s">
        <v>96</v>
      </c>
      <c r="B264" s="14" t="s">
        <v>55</v>
      </c>
      <c r="C264" s="4">
        <v>116995</v>
      </c>
      <c r="D264" s="4">
        <v>137767</v>
      </c>
      <c r="E264" s="4">
        <v>169719</v>
      </c>
      <c r="F264" s="4">
        <v>184545</v>
      </c>
      <c r="G264" s="4">
        <v>194540</v>
      </c>
      <c r="H264" s="4">
        <v>230648</v>
      </c>
      <c r="I264" s="4">
        <v>232351</v>
      </c>
      <c r="J264" s="4">
        <v>194855</v>
      </c>
      <c r="K264" s="4">
        <v>217217</v>
      </c>
      <c r="L264" s="4">
        <v>215784</v>
      </c>
      <c r="M264" s="4">
        <v>196314</v>
      </c>
      <c r="N264" s="4">
        <v>202494</v>
      </c>
      <c r="O264" s="1">
        <v>198558</v>
      </c>
      <c r="P264" s="1">
        <v>206588</v>
      </c>
      <c r="Q264" s="1">
        <v>222252</v>
      </c>
      <c r="R264" s="1">
        <v>241781</v>
      </c>
      <c r="S264" s="1">
        <v>282144</v>
      </c>
    </row>
    <row r="265" spans="1:19">
      <c r="A265" s="1" t="s">
        <v>96</v>
      </c>
      <c r="B265" s="14" t="s">
        <v>56</v>
      </c>
      <c r="C265" s="4">
        <v>26663</v>
      </c>
      <c r="D265" s="4">
        <v>13317</v>
      </c>
      <c r="E265" s="4">
        <v>-753</v>
      </c>
      <c r="F265" s="4">
        <v>-14431</v>
      </c>
      <c r="G265" s="4">
        <v>28616</v>
      </c>
      <c r="H265" s="4">
        <v>24765</v>
      </c>
      <c r="I265" s="4">
        <v>12217</v>
      </c>
      <c r="J265" s="4">
        <v>2779</v>
      </c>
      <c r="K265" s="4">
        <v>25900</v>
      </c>
      <c r="L265" s="4">
        <v>30543</v>
      </c>
      <c r="M265" s="4">
        <v>-23394</v>
      </c>
      <c r="N265" s="15">
        <v>-104994</v>
      </c>
      <c r="O265" s="1">
        <v>4184</v>
      </c>
      <c r="P265" s="1">
        <v>-437</v>
      </c>
      <c r="Q265" s="1">
        <v>-17231</v>
      </c>
      <c r="R265" s="1">
        <v>9635</v>
      </c>
      <c r="S265" s="1">
        <v>16782</v>
      </c>
    </row>
    <row r="266" spans="1:19">
      <c r="A266" s="1" t="s">
        <v>96</v>
      </c>
      <c r="B266" s="14" t="s">
        <v>57</v>
      </c>
      <c r="C266" s="4">
        <v>90091</v>
      </c>
      <c r="D266" s="4">
        <v>102088</v>
      </c>
      <c r="E266" s="4">
        <v>93761</v>
      </c>
      <c r="F266" s="4">
        <v>128423</v>
      </c>
      <c r="G266" s="4">
        <v>106383</v>
      </c>
      <c r="H266" s="4">
        <v>89903</v>
      </c>
      <c r="I266" s="4">
        <v>109217</v>
      </c>
      <c r="J266" s="4">
        <v>137285</v>
      </c>
      <c r="K266" s="4">
        <v>151247</v>
      </c>
      <c r="L266" s="4">
        <v>160995</v>
      </c>
      <c r="M266" s="4">
        <v>182248</v>
      </c>
      <c r="N266" s="15">
        <v>124647</v>
      </c>
      <c r="O266" s="1">
        <v>148466</v>
      </c>
      <c r="P266" s="1">
        <v>150662</v>
      </c>
      <c r="Q266" s="1">
        <v>150443</v>
      </c>
      <c r="R266" s="1">
        <v>158458</v>
      </c>
      <c r="S266" s="1">
        <v>175820</v>
      </c>
    </row>
    <row r="267" spans="1:19">
      <c r="A267" s="1" t="s">
        <v>96</v>
      </c>
      <c r="B267" s="14" t="s">
        <v>58</v>
      </c>
      <c r="C267" s="4">
        <v>4826</v>
      </c>
      <c r="D267" s="4">
        <v>10573</v>
      </c>
      <c r="E267" s="4">
        <v>14239</v>
      </c>
      <c r="F267" s="4">
        <v>12310</v>
      </c>
      <c r="G267" s="4">
        <v>13358</v>
      </c>
      <c r="H267" s="4">
        <v>15111</v>
      </c>
      <c r="I267" s="4">
        <v>18692</v>
      </c>
      <c r="J267" s="4">
        <v>19761</v>
      </c>
      <c r="K267" s="4">
        <v>22360</v>
      </c>
      <c r="L267" s="4">
        <v>19958</v>
      </c>
      <c r="M267" s="4">
        <v>22610</v>
      </c>
      <c r="N267" s="4">
        <v>25811</v>
      </c>
      <c r="O267" s="1">
        <v>20950</v>
      </c>
      <c r="P267" s="1">
        <v>26625</v>
      </c>
      <c r="Q267" s="1">
        <v>25782</v>
      </c>
      <c r="R267" s="1">
        <v>33921</v>
      </c>
      <c r="S267" s="1">
        <v>37689</v>
      </c>
    </row>
    <row r="268" spans="1:19">
      <c r="A268" s="1" t="s">
        <v>96</v>
      </c>
      <c r="B268" s="14" t="s">
        <v>59</v>
      </c>
      <c r="C268" s="4">
        <v>865457</v>
      </c>
      <c r="D268" s="4">
        <v>895104</v>
      </c>
      <c r="E268" s="4">
        <v>974823</v>
      </c>
      <c r="F268" s="4">
        <v>1031341</v>
      </c>
      <c r="G268" s="4">
        <v>1117901</v>
      </c>
      <c r="H268" s="4">
        <v>1173302</v>
      </c>
      <c r="I268" s="4">
        <v>1217386</v>
      </c>
      <c r="J268" s="4">
        <v>1268931</v>
      </c>
      <c r="K268" s="4">
        <v>1369985</v>
      </c>
      <c r="L268" s="4">
        <v>1419364</v>
      </c>
      <c r="M268" s="4">
        <v>1521423</v>
      </c>
      <c r="N268" s="4">
        <v>1576609</v>
      </c>
      <c r="O268" s="1">
        <v>1580717</v>
      </c>
      <c r="P268" s="1">
        <v>1621455</v>
      </c>
      <c r="Q268" s="1">
        <v>1684967</v>
      </c>
      <c r="R268" s="1">
        <v>1752655</v>
      </c>
      <c r="S268" s="1">
        <v>1829529</v>
      </c>
    </row>
    <row r="269" spans="1:19">
      <c r="A269" s="1" t="s">
        <v>96</v>
      </c>
      <c r="B269" s="14" t="s">
        <v>60</v>
      </c>
      <c r="C269" s="4">
        <v>784861</v>
      </c>
      <c r="D269" s="4">
        <v>810293</v>
      </c>
      <c r="E269" s="4">
        <v>878375</v>
      </c>
      <c r="F269" s="4">
        <v>929010</v>
      </c>
      <c r="G269" s="4">
        <v>1002892</v>
      </c>
      <c r="H269" s="4">
        <v>1060987</v>
      </c>
      <c r="I269" s="4">
        <v>1109182</v>
      </c>
      <c r="J269" s="4">
        <v>1166201</v>
      </c>
      <c r="K269" s="4">
        <v>1265334</v>
      </c>
      <c r="L269" s="4">
        <v>1293384</v>
      </c>
      <c r="M269" s="4">
        <v>1402361</v>
      </c>
      <c r="N269" s="15">
        <v>1442626</v>
      </c>
      <c r="O269" s="1">
        <v>1457806</v>
      </c>
      <c r="P269" s="1">
        <v>1500868</v>
      </c>
      <c r="Q269" s="1">
        <v>1563036</v>
      </c>
      <c r="R269" s="1">
        <v>1621298</v>
      </c>
      <c r="S269" s="1">
        <v>1690679</v>
      </c>
    </row>
    <row r="270" spans="1:19">
      <c r="A270" s="1" t="s">
        <v>96</v>
      </c>
      <c r="B270" s="16" t="s">
        <v>106</v>
      </c>
      <c r="C270" s="4">
        <v>669001</v>
      </c>
      <c r="D270" s="4">
        <v>708295</v>
      </c>
      <c r="E270" s="4">
        <v>757848</v>
      </c>
      <c r="F270" s="4">
        <v>807410</v>
      </c>
      <c r="G270" s="4">
        <v>867156</v>
      </c>
      <c r="H270" s="4">
        <v>906957</v>
      </c>
      <c r="I270" s="4">
        <v>937290</v>
      </c>
      <c r="J270" s="4">
        <v>995047</v>
      </c>
      <c r="K270" s="4">
        <v>1064596</v>
      </c>
      <c r="L270" s="4">
        <v>1129113</v>
      </c>
      <c r="M270" s="4">
        <v>1172286</v>
      </c>
      <c r="N270" s="15">
        <v>1233482</v>
      </c>
      <c r="O270" s="1">
        <v>1261417</v>
      </c>
      <c r="P270" s="1">
        <v>1275518</v>
      </c>
      <c r="Q270" s="1">
        <v>1317160</v>
      </c>
      <c r="R270" s="1">
        <v>1354745</v>
      </c>
      <c r="S270" s="1">
        <v>1412332</v>
      </c>
    </row>
    <row r="271" spans="1:19">
      <c r="A271" s="1" t="s">
        <v>96</v>
      </c>
      <c r="B271" s="16" t="s">
        <v>107</v>
      </c>
      <c r="C271" s="4">
        <v>115861</v>
      </c>
      <c r="D271" s="4">
        <v>101998</v>
      </c>
      <c r="E271" s="4">
        <v>120527</v>
      </c>
      <c r="F271" s="4">
        <v>121600</v>
      </c>
      <c r="G271" s="4">
        <v>135736</v>
      </c>
      <c r="H271" s="4">
        <v>154030</v>
      </c>
      <c r="I271" s="4">
        <v>171891</v>
      </c>
      <c r="J271" s="4">
        <v>171154</v>
      </c>
      <c r="K271" s="4">
        <v>200738</v>
      </c>
      <c r="L271" s="4">
        <v>164271</v>
      </c>
      <c r="M271" s="4">
        <v>230075</v>
      </c>
      <c r="N271" s="15">
        <v>209144</v>
      </c>
      <c r="O271" s="1">
        <v>196389</v>
      </c>
      <c r="P271" s="1">
        <v>225350</v>
      </c>
      <c r="Q271" s="1">
        <v>245876</v>
      </c>
      <c r="R271" s="1">
        <v>266553</v>
      </c>
      <c r="S271" s="1">
        <v>278347</v>
      </c>
    </row>
    <row r="272" spans="1:19">
      <c r="A272" s="1" t="s">
        <v>96</v>
      </c>
      <c r="B272" s="14" t="s">
        <v>61</v>
      </c>
      <c r="C272" s="4">
        <v>80596</v>
      </c>
      <c r="D272" s="4">
        <v>84811</v>
      </c>
      <c r="E272" s="4">
        <v>96448</v>
      </c>
      <c r="F272" s="4">
        <v>102331</v>
      </c>
      <c r="G272" s="4">
        <v>115010</v>
      </c>
      <c r="H272" s="4">
        <v>112315</v>
      </c>
      <c r="I272" s="4">
        <v>108204</v>
      </c>
      <c r="J272" s="4">
        <v>102731</v>
      </c>
      <c r="K272" s="4">
        <v>104652</v>
      </c>
      <c r="L272" s="4">
        <v>125980</v>
      </c>
      <c r="M272" s="4">
        <v>119062</v>
      </c>
      <c r="N272" s="15">
        <v>133983</v>
      </c>
      <c r="O272" s="1">
        <v>122911</v>
      </c>
      <c r="P272" s="1">
        <v>120587</v>
      </c>
      <c r="Q272" s="1">
        <v>121931</v>
      </c>
      <c r="R272" s="1">
        <v>131357</v>
      </c>
      <c r="S272" s="1">
        <v>138850</v>
      </c>
    </row>
    <row r="273" spans="1:19">
      <c r="A273" s="1" t="s">
        <v>96</v>
      </c>
      <c r="B273" s="14" t="s">
        <v>62</v>
      </c>
      <c r="C273" s="4">
        <v>232336</v>
      </c>
      <c r="D273" s="4">
        <v>231180</v>
      </c>
      <c r="E273" s="4">
        <v>252894</v>
      </c>
      <c r="F273" s="4">
        <v>253952</v>
      </c>
      <c r="G273" s="4">
        <v>280132</v>
      </c>
      <c r="H273" s="4">
        <v>316659</v>
      </c>
      <c r="I273" s="4">
        <v>339550</v>
      </c>
      <c r="J273" s="4">
        <v>364588</v>
      </c>
      <c r="K273" s="4">
        <v>380871</v>
      </c>
      <c r="L273" s="4">
        <v>392026</v>
      </c>
      <c r="M273" s="4">
        <v>424146</v>
      </c>
      <c r="N273" s="15">
        <v>480663</v>
      </c>
      <c r="O273" s="1">
        <v>454107</v>
      </c>
      <c r="P273" s="1">
        <v>471502</v>
      </c>
      <c r="Q273" s="1">
        <v>480015</v>
      </c>
      <c r="R273" s="1">
        <v>488475</v>
      </c>
      <c r="S273" s="1">
        <v>498822</v>
      </c>
    </row>
    <row r="274" spans="1:19">
      <c r="A274" s="1" t="s">
        <v>96</v>
      </c>
      <c r="B274" s="14" t="s">
        <v>63</v>
      </c>
      <c r="C274" s="4">
        <v>164787</v>
      </c>
      <c r="D274" s="4">
        <v>165304</v>
      </c>
      <c r="E274" s="4">
        <v>179866</v>
      </c>
      <c r="F274" s="4">
        <v>176539</v>
      </c>
      <c r="G274" s="4">
        <v>196265</v>
      </c>
      <c r="H274" s="4">
        <v>230024</v>
      </c>
      <c r="I274" s="4">
        <v>239307</v>
      </c>
      <c r="J274" s="4">
        <v>254654</v>
      </c>
      <c r="K274" s="4">
        <v>256586</v>
      </c>
      <c r="L274" s="4">
        <v>264145</v>
      </c>
      <c r="M274" s="4">
        <v>282152</v>
      </c>
      <c r="N274" s="4">
        <v>333972</v>
      </c>
      <c r="O274" s="1">
        <v>308150</v>
      </c>
      <c r="P274" s="1">
        <v>315628</v>
      </c>
      <c r="Q274" s="1">
        <v>320749</v>
      </c>
      <c r="R274" s="1">
        <v>321274</v>
      </c>
      <c r="S274" s="1">
        <v>323263</v>
      </c>
    </row>
    <row r="275" spans="1:19">
      <c r="A275" s="1" t="s">
        <v>96</v>
      </c>
      <c r="B275" s="14" t="s">
        <v>64</v>
      </c>
      <c r="C275" s="4">
        <v>40498</v>
      </c>
      <c r="D275" s="4">
        <v>43887</v>
      </c>
      <c r="E275" s="4">
        <v>47289</v>
      </c>
      <c r="F275" s="4">
        <v>49435</v>
      </c>
      <c r="G275" s="4">
        <v>54557</v>
      </c>
      <c r="H275" s="4">
        <v>56642</v>
      </c>
      <c r="I275" s="4">
        <v>61827</v>
      </c>
      <c r="J275" s="4">
        <v>68919</v>
      </c>
      <c r="K275" s="4">
        <v>71527</v>
      </c>
      <c r="L275" s="4">
        <v>76707</v>
      </c>
      <c r="M275" s="4">
        <v>86144</v>
      </c>
      <c r="N275" s="4">
        <v>111289</v>
      </c>
      <c r="O275" s="1">
        <v>94705</v>
      </c>
      <c r="P275" s="1">
        <v>87993</v>
      </c>
      <c r="Q275" s="1">
        <v>94475</v>
      </c>
      <c r="R275" s="1">
        <v>94062</v>
      </c>
      <c r="S275" s="1">
        <v>93265</v>
      </c>
    </row>
    <row r="276" spans="1:19">
      <c r="A276" s="1" t="s">
        <v>96</v>
      </c>
      <c r="B276" s="14" t="s">
        <v>65</v>
      </c>
      <c r="C276" s="4">
        <v>9666</v>
      </c>
      <c r="D276" s="4">
        <v>8531</v>
      </c>
      <c r="E276" s="4">
        <v>6885</v>
      </c>
      <c r="F276" s="4">
        <v>-3145</v>
      </c>
      <c r="G276" s="4">
        <v>3174</v>
      </c>
      <c r="H276" s="4">
        <v>8393</v>
      </c>
      <c r="I276" s="4">
        <v>15686</v>
      </c>
      <c r="J276" s="4">
        <v>16109</v>
      </c>
      <c r="K276" s="4">
        <v>17679</v>
      </c>
      <c r="L276" s="4">
        <v>18446</v>
      </c>
      <c r="M276" s="4">
        <v>22998</v>
      </c>
      <c r="N276" s="15">
        <v>24428</v>
      </c>
      <c r="O276" s="1">
        <v>29466</v>
      </c>
      <c r="P276" s="1">
        <v>29729</v>
      </c>
      <c r="Q276" s="1">
        <v>30544</v>
      </c>
      <c r="R276" s="1">
        <v>31050</v>
      </c>
      <c r="S276" s="1">
        <v>32301</v>
      </c>
    </row>
    <row r="277" spans="1:19">
      <c r="A277" s="1" t="s">
        <v>96</v>
      </c>
      <c r="B277" s="14" t="s">
        <v>66</v>
      </c>
      <c r="C277" s="4">
        <v>114623</v>
      </c>
      <c r="D277" s="4">
        <v>112886</v>
      </c>
      <c r="E277" s="4">
        <v>125692</v>
      </c>
      <c r="F277" s="4">
        <v>130249</v>
      </c>
      <c r="G277" s="4">
        <v>138534</v>
      </c>
      <c r="H277" s="4">
        <v>164990</v>
      </c>
      <c r="I277" s="4">
        <v>161794</v>
      </c>
      <c r="J277" s="4">
        <v>169626</v>
      </c>
      <c r="K277" s="4">
        <v>167381</v>
      </c>
      <c r="L277" s="4">
        <v>168993</v>
      </c>
      <c r="M277" s="4">
        <v>173010</v>
      </c>
      <c r="N277" s="15">
        <v>198255</v>
      </c>
      <c r="O277" s="1">
        <v>183979</v>
      </c>
      <c r="P277" s="1">
        <v>197906</v>
      </c>
      <c r="Q277" s="1">
        <v>195731</v>
      </c>
      <c r="R277" s="1">
        <v>196161</v>
      </c>
      <c r="S277" s="1">
        <v>197696</v>
      </c>
    </row>
    <row r="278" spans="1:19">
      <c r="A278" s="1" t="s">
        <v>96</v>
      </c>
      <c r="B278" s="14" t="s">
        <v>67</v>
      </c>
      <c r="C278" s="4">
        <v>16037</v>
      </c>
      <c r="D278" s="4">
        <v>17415</v>
      </c>
      <c r="E278" s="4">
        <v>18503</v>
      </c>
      <c r="F278" s="4">
        <v>20165</v>
      </c>
      <c r="G278" s="4">
        <v>18511</v>
      </c>
      <c r="H278" s="4">
        <v>20253</v>
      </c>
      <c r="I278" s="4">
        <v>21247</v>
      </c>
      <c r="J278" s="4">
        <v>23889</v>
      </c>
      <c r="K278" s="4">
        <v>26246</v>
      </c>
      <c r="L278" s="4">
        <v>29381</v>
      </c>
      <c r="M278" s="4">
        <v>30676</v>
      </c>
      <c r="N278" s="4">
        <v>31274</v>
      </c>
      <c r="O278" s="1">
        <v>30467</v>
      </c>
      <c r="P278" s="1">
        <v>32237</v>
      </c>
      <c r="Q278" s="1">
        <v>33906</v>
      </c>
      <c r="R278" s="1">
        <v>36071</v>
      </c>
      <c r="S278" s="1">
        <v>38347</v>
      </c>
    </row>
    <row r="279" spans="1:19">
      <c r="A279" s="1" t="s">
        <v>96</v>
      </c>
      <c r="B279" s="14" t="s">
        <v>68</v>
      </c>
      <c r="C279" s="4">
        <v>51512</v>
      </c>
      <c r="D279" s="4">
        <v>48461</v>
      </c>
      <c r="E279" s="4">
        <v>54525</v>
      </c>
      <c r="F279" s="4">
        <v>57248</v>
      </c>
      <c r="G279" s="4">
        <v>65357</v>
      </c>
      <c r="H279" s="4">
        <v>66381</v>
      </c>
      <c r="I279" s="4">
        <v>78996</v>
      </c>
      <c r="J279" s="4">
        <v>86046</v>
      </c>
      <c r="K279" s="4">
        <v>98039</v>
      </c>
      <c r="L279" s="4">
        <v>98499</v>
      </c>
      <c r="M279" s="4">
        <v>111318</v>
      </c>
      <c r="N279" s="4">
        <v>115417</v>
      </c>
      <c r="O279" s="1">
        <v>115490</v>
      </c>
      <c r="P279" s="1">
        <v>123637</v>
      </c>
      <c r="Q279" s="1">
        <v>125360</v>
      </c>
      <c r="R279" s="1">
        <v>131129</v>
      </c>
      <c r="S279" s="1">
        <v>137212</v>
      </c>
    </row>
    <row r="280" spans="1:19">
      <c r="A280" s="1" t="s">
        <v>96</v>
      </c>
      <c r="B280" s="14" t="s">
        <v>69</v>
      </c>
      <c r="C280" s="4">
        <v>43699</v>
      </c>
      <c r="D280" s="4">
        <v>40600</v>
      </c>
      <c r="E280" s="4">
        <v>45155</v>
      </c>
      <c r="F280" s="4">
        <v>47368</v>
      </c>
      <c r="G280" s="4">
        <v>53767</v>
      </c>
      <c r="H280" s="4">
        <v>53595</v>
      </c>
      <c r="I280" s="4">
        <v>65146</v>
      </c>
      <c r="J280" s="4">
        <v>73631</v>
      </c>
      <c r="K280" s="4">
        <v>85397</v>
      </c>
      <c r="L280" s="4">
        <v>89150</v>
      </c>
      <c r="M280" s="4">
        <v>99068</v>
      </c>
      <c r="N280" s="4">
        <v>103588</v>
      </c>
      <c r="O280" s="1">
        <v>102489</v>
      </c>
      <c r="P280" s="1">
        <v>108882</v>
      </c>
      <c r="Q280" s="1">
        <v>112161</v>
      </c>
      <c r="R280" s="1">
        <v>118488</v>
      </c>
      <c r="S280" s="1">
        <v>123709</v>
      </c>
    </row>
    <row r="281" spans="1:19">
      <c r="A281" s="1" t="s">
        <v>96</v>
      </c>
      <c r="B281" s="14" t="s">
        <v>70</v>
      </c>
      <c r="C281" s="4">
        <v>7814</v>
      </c>
      <c r="D281" s="4">
        <v>7861</v>
      </c>
      <c r="E281" s="4">
        <v>9370</v>
      </c>
      <c r="F281" s="4">
        <v>9879</v>
      </c>
      <c r="G281" s="4">
        <v>11590</v>
      </c>
      <c r="H281" s="4">
        <v>12786</v>
      </c>
      <c r="I281" s="4">
        <v>13850</v>
      </c>
      <c r="J281" s="4">
        <v>12415</v>
      </c>
      <c r="K281" s="4">
        <v>12642</v>
      </c>
      <c r="L281" s="4">
        <v>9349</v>
      </c>
      <c r="M281" s="4">
        <v>12249</v>
      </c>
      <c r="N281" s="15">
        <v>11829</v>
      </c>
      <c r="O281" s="1">
        <v>13001</v>
      </c>
      <c r="P281" s="1">
        <v>14755</v>
      </c>
      <c r="Q281" s="1">
        <v>13199</v>
      </c>
      <c r="R281" s="1">
        <v>12642</v>
      </c>
      <c r="S281" s="1">
        <v>13502</v>
      </c>
    </row>
    <row r="282" spans="1:19">
      <c r="A282" s="1" t="s">
        <v>96</v>
      </c>
      <c r="B282" s="14" t="s">
        <v>71</v>
      </c>
      <c r="C282" s="4">
        <v>92068</v>
      </c>
      <c r="D282" s="4">
        <v>89546</v>
      </c>
      <c r="E282" s="4">
        <v>94867</v>
      </c>
      <c r="F282" s="4">
        <v>100408</v>
      </c>
      <c r="G282" s="4">
        <v>110124</v>
      </c>
      <c r="H282" s="4">
        <v>115923</v>
      </c>
      <c r="I282" s="4">
        <v>121227</v>
      </c>
      <c r="J282" s="4">
        <v>128757</v>
      </c>
      <c r="K282" s="4">
        <v>129391</v>
      </c>
      <c r="L282" s="4">
        <v>137148</v>
      </c>
      <c r="M282" s="4">
        <v>136822</v>
      </c>
      <c r="N282" s="15">
        <v>160980</v>
      </c>
      <c r="O282" s="1">
        <v>178896</v>
      </c>
      <c r="P282" s="1">
        <v>181283</v>
      </c>
      <c r="Q282" s="1">
        <v>182093</v>
      </c>
      <c r="R282" s="1">
        <v>183985</v>
      </c>
      <c r="S282" s="1">
        <v>193197</v>
      </c>
    </row>
    <row r="283" spans="1:19">
      <c r="A283" s="1" t="s">
        <v>96</v>
      </c>
      <c r="B283" s="14" t="s">
        <v>72</v>
      </c>
      <c r="C283" s="4">
        <v>9717</v>
      </c>
      <c r="D283" s="4">
        <v>7049</v>
      </c>
      <c r="E283" s="4">
        <v>7572</v>
      </c>
      <c r="F283" s="4">
        <v>7983</v>
      </c>
      <c r="G283" s="4">
        <v>8054</v>
      </c>
      <c r="H283" s="4">
        <v>5510</v>
      </c>
      <c r="I283" s="4">
        <v>7515</v>
      </c>
      <c r="J283" s="4">
        <v>9603</v>
      </c>
      <c r="K283" s="4">
        <v>9720</v>
      </c>
      <c r="L283" s="4">
        <v>10843</v>
      </c>
      <c r="M283" s="4">
        <v>11286</v>
      </c>
      <c r="N283" s="15">
        <v>13272</v>
      </c>
      <c r="O283" s="1">
        <v>15856</v>
      </c>
      <c r="P283" s="1">
        <v>16374</v>
      </c>
      <c r="Q283" s="1">
        <v>15134</v>
      </c>
      <c r="R283" s="1">
        <v>13368</v>
      </c>
      <c r="S283" s="1">
        <v>14101</v>
      </c>
    </row>
    <row r="284" spans="1:19">
      <c r="A284" s="1" t="s">
        <v>96</v>
      </c>
      <c r="B284" s="14" t="s">
        <v>73</v>
      </c>
      <c r="C284" s="4">
        <v>82352</v>
      </c>
      <c r="D284" s="4">
        <v>82497</v>
      </c>
      <c r="E284" s="4">
        <v>87295</v>
      </c>
      <c r="F284" s="4">
        <v>92425</v>
      </c>
      <c r="G284" s="4">
        <v>102071</v>
      </c>
      <c r="H284" s="4">
        <v>110413</v>
      </c>
      <c r="I284" s="4">
        <v>113712</v>
      </c>
      <c r="J284" s="4">
        <v>119154</v>
      </c>
      <c r="K284" s="4">
        <v>119671</v>
      </c>
      <c r="L284" s="4">
        <v>126305</v>
      </c>
      <c r="M284" s="4">
        <v>125536</v>
      </c>
      <c r="N284" s="4">
        <v>147709</v>
      </c>
      <c r="O284" s="1">
        <v>163039</v>
      </c>
      <c r="P284" s="1">
        <v>164909</v>
      </c>
      <c r="Q284" s="1">
        <v>166960</v>
      </c>
      <c r="R284" s="1">
        <v>170617</v>
      </c>
      <c r="S284" s="1">
        <v>179097</v>
      </c>
    </row>
    <row r="285" spans="1:19">
      <c r="A285" s="1" t="s">
        <v>96</v>
      </c>
      <c r="B285" s="14" t="s">
        <v>74</v>
      </c>
      <c r="C285" s="4">
        <v>57602</v>
      </c>
      <c r="D285" s="4">
        <v>57031</v>
      </c>
      <c r="E285" s="4">
        <v>60560</v>
      </c>
      <c r="F285" s="4">
        <v>64744</v>
      </c>
      <c r="G285" s="4">
        <v>72199</v>
      </c>
      <c r="H285" s="4">
        <v>78043</v>
      </c>
      <c r="I285" s="4">
        <v>78724</v>
      </c>
      <c r="J285" s="4">
        <v>81701</v>
      </c>
      <c r="K285" s="4">
        <v>85364</v>
      </c>
      <c r="L285" s="4">
        <v>89369</v>
      </c>
      <c r="M285" s="4">
        <v>88895</v>
      </c>
      <c r="N285" s="4">
        <v>101835</v>
      </c>
      <c r="O285" s="1">
        <v>108698</v>
      </c>
      <c r="P285" s="1">
        <v>110425</v>
      </c>
      <c r="Q285" s="1">
        <v>111148</v>
      </c>
      <c r="R285" s="1">
        <v>113133</v>
      </c>
      <c r="S285" s="1">
        <v>116645</v>
      </c>
    </row>
    <row r="286" spans="1:19">
      <c r="A286" s="1" t="s">
        <v>96</v>
      </c>
      <c r="B286" s="14" t="s">
        <v>108</v>
      </c>
      <c r="C286" s="4">
        <v>14481</v>
      </c>
      <c r="D286" s="4">
        <v>14288</v>
      </c>
      <c r="E286" s="4">
        <v>14855</v>
      </c>
      <c r="F286" s="4">
        <v>14842</v>
      </c>
      <c r="G286" s="4">
        <v>15404</v>
      </c>
      <c r="H286" s="4">
        <v>17613</v>
      </c>
      <c r="I286" s="4">
        <v>18635</v>
      </c>
      <c r="J286" s="4">
        <v>21175</v>
      </c>
      <c r="K286" s="4">
        <v>18331</v>
      </c>
      <c r="L286" s="4">
        <v>19459</v>
      </c>
      <c r="M286" s="4">
        <v>19704</v>
      </c>
      <c r="N286" s="15">
        <v>26156</v>
      </c>
      <c r="O286" s="1">
        <v>33331</v>
      </c>
      <c r="P286" s="1">
        <v>34484</v>
      </c>
      <c r="Q286" s="1">
        <v>36240</v>
      </c>
      <c r="R286" s="1">
        <v>38013</v>
      </c>
      <c r="S286" s="1">
        <v>42254</v>
      </c>
    </row>
    <row r="287" spans="1:19">
      <c r="A287" s="1" t="s">
        <v>96</v>
      </c>
      <c r="B287" s="14" t="s">
        <v>109</v>
      </c>
      <c r="C287" s="4">
        <v>3298</v>
      </c>
      <c r="D287" s="4">
        <v>3456</v>
      </c>
      <c r="E287" s="4">
        <v>3561</v>
      </c>
      <c r="F287" s="4">
        <v>3413</v>
      </c>
      <c r="G287" s="4">
        <v>3569</v>
      </c>
      <c r="H287" s="4">
        <v>4040</v>
      </c>
      <c r="I287" s="4">
        <v>4210</v>
      </c>
      <c r="J287" s="4">
        <v>4547</v>
      </c>
      <c r="K287" s="4">
        <v>4069</v>
      </c>
      <c r="L287" s="4">
        <v>3887</v>
      </c>
      <c r="M287" s="4">
        <v>3604</v>
      </c>
      <c r="N287" s="15">
        <v>5110</v>
      </c>
      <c r="O287" s="1">
        <v>6617</v>
      </c>
      <c r="P287" s="1">
        <v>6039</v>
      </c>
      <c r="Q287" s="1">
        <v>6204</v>
      </c>
      <c r="R287" s="1">
        <v>6832</v>
      </c>
      <c r="S287" s="1">
        <v>7191</v>
      </c>
    </row>
    <row r="288" spans="1:19">
      <c r="A288" s="1" t="s">
        <v>96</v>
      </c>
      <c r="B288" s="14" t="s">
        <v>76</v>
      </c>
      <c r="C288" s="4">
        <v>6970</v>
      </c>
      <c r="D288" s="4">
        <v>7721</v>
      </c>
      <c r="E288" s="4">
        <v>8319</v>
      </c>
      <c r="F288" s="4">
        <v>9427</v>
      </c>
      <c r="G288" s="4">
        <v>10899</v>
      </c>
      <c r="H288" s="4">
        <v>10717</v>
      </c>
      <c r="I288" s="4">
        <v>12144</v>
      </c>
      <c r="J288" s="4">
        <v>11731</v>
      </c>
      <c r="K288" s="4">
        <v>11908</v>
      </c>
      <c r="L288" s="4">
        <v>13590</v>
      </c>
      <c r="M288" s="4">
        <v>13332</v>
      </c>
      <c r="N288" s="4">
        <v>14607</v>
      </c>
      <c r="O288" s="1">
        <v>14394</v>
      </c>
      <c r="P288" s="1">
        <v>13962</v>
      </c>
      <c r="Q288" s="1">
        <v>13368</v>
      </c>
      <c r="R288" s="1">
        <v>12639</v>
      </c>
      <c r="S288" s="1">
        <v>13008</v>
      </c>
    </row>
    <row r="289" spans="1:28">
      <c r="A289" s="1" t="s">
        <v>96</v>
      </c>
      <c r="B289" s="14" t="s">
        <v>77</v>
      </c>
      <c r="C289" s="4">
        <v>87525</v>
      </c>
      <c r="D289" s="4">
        <v>86330</v>
      </c>
      <c r="E289" s="4">
        <v>96942</v>
      </c>
      <c r="F289" s="4">
        <v>110195</v>
      </c>
      <c r="G289" s="4">
        <v>102491</v>
      </c>
      <c r="H289" s="4">
        <v>115770</v>
      </c>
      <c r="I289" s="4">
        <v>118629</v>
      </c>
      <c r="J289" s="4">
        <v>126969</v>
      </c>
      <c r="K289" s="4">
        <v>130529</v>
      </c>
      <c r="L289" s="4">
        <v>139037</v>
      </c>
      <c r="M289" s="4">
        <v>136978</v>
      </c>
      <c r="N289" s="15">
        <v>130724</v>
      </c>
      <c r="O289" s="1">
        <v>130779</v>
      </c>
      <c r="P289" s="1">
        <v>139038</v>
      </c>
      <c r="Q289" s="1">
        <v>144153</v>
      </c>
      <c r="R289" s="1">
        <v>152652</v>
      </c>
      <c r="S289" s="1">
        <v>163046</v>
      </c>
    </row>
    <row r="290" spans="1:28">
      <c r="A290" s="1" t="s">
        <v>96</v>
      </c>
      <c r="B290" s="14" t="s">
        <v>78</v>
      </c>
      <c r="C290" s="4">
        <v>31909</v>
      </c>
      <c r="D290" s="4">
        <v>29641</v>
      </c>
      <c r="E290" s="4">
        <v>32467</v>
      </c>
      <c r="F290" s="4">
        <v>35021</v>
      </c>
      <c r="G290" s="4">
        <v>29717</v>
      </c>
      <c r="H290" s="4">
        <v>32881</v>
      </c>
      <c r="I290" s="4">
        <v>36916</v>
      </c>
      <c r="J290" s="4">
        <v>39794</v>
      </c>
      <c r="K290" s="4">
        <v>41863</v>
      </c>
      <c r="L290" s="4">
        <v>44202</v>
      </c>
      <c r="M290" s="4">
        <v>45381</v>
      </c>
      <c r="N290" s="15">
        <v>44211</v>
      </c>
      <c r="O290" s="1">
        <v>45228</v>
      </c>
      <c r="P290" s="1">
        <v>49161</v>
      </c>
      <c r="Q290" s="1">
        <v>49703</v>
      </c>
      <c r="R290" s="1">
        <v>52970</v>
      </c>
      <c r="S290" s="1">
        <v>57467</v>
      </c>
    </row>
    <row r="291" spans="1:28">
      <c r="A291" s="1" t="s">
        <v>96</v>
      </c>
      <c r="B291" s="14" t="s">
        <v>79</v>
      </c>
      <c r="C291" s="4">
        <v>14647</v>
      </c>
      <c r="D291" s="4">
        <v>16052</v>
      </c>
      <c r="E291" s="4">
        <v>17317</v>
      </c>
      <c r="F291" s="4">
        <v>19315</v>
      </c>
      <c r="G291" s="4">
        <v>19913</v>
      </c>
      <c r="H291" s="4">
        <v>23011</v>
      </c>
      <c r="I291" s="4">
        <v>26225</v>
      </c>
      <c r="J291" s="4">
        <v>27496</v>
      </c>
      <c r="K291" s="4">
        <v>28608</v>
      </c>
      <c r="L291" s="4">
        <v>30929</v>
      </c>
      <c r="M291" s="4">
        <v>29980</v>
      </c>
      <c r="N291" s="4">
        <v>30667</v>
      </c>
      <c r="O291" s="1">
        <v>31669</v>
      </c>
      <c r="P291" s="1">
        <v>31250</v>
      </c>
      <c r="Q291" s="1">
        <v>31647</v>
      </c>
      <c r="R291" s="1">
        <v>33619</v>
      </c>
      <c r="S291" s="1">
        <v>37161</v>
      </c>
    </row>
    <row r="292" spans="1:28">
      <c r="A292" s="1" t="s">
        <v>96</v>
      </c>
      <c r="B292" s="14" t="s">
        <v>80</v>
      </c>
      <c r="C292" s="4">
        <v>17263</v>
      </c>
      <c r="D292" s="4">
        <v>13589</v>
      </c>
      <c r="E292" s="4">
        <v>15150</v>
      </c>
      <c r="F292" s="4">
        <v>15707</v>
      </c>
      <c r="G292" s="4">
        <v>9804</v>
      </c>
      <c r="H292" s="4">
        <v>9870</v>
      </c>
      <c r="I292" s="4">
        <v>10691</v>
      </c>
      <c r="J292" s="4">
        <v>12298</v>
      </c>
      <c r="K292" s="4">
        <v>13255</v>
      </c>
      <c r="L292" s="4">
        <v>13273</v>
      </c>
      <c r="M292" s="4">
        <v>15402</v>
      </c>
      <c r="N292" s="4">
        <v>13544</v>
      </c>
      <c r="O292" s="1">
        <v>13559</v>
      </c>
      <c r="P292" s="1">
        <v>17911</v>
      </c>
      <c r="Q292" s="1">
        <v>18057</v>
      </c>
      <c r="R292" s="1">
        <v>19351</v>
      </c>
      <c r="S292" s="1">
        <v>20307</v>
      </c>
    </row>
    <row r="293" spans="1:28">
      <c r="A293" s="1" t="s">
        <v>96</v>
      </c>
      <c r="B293" s="14" t="s">
        <v>81</v>
      </c>
      <c r="C293" s="4">
        <v>55615</v>
      </c>
      <c r="D293" s="4">
        <v>56689</v>
      </c>
      <c r="E293" s="4">
        <v>64475</v>
      </c>
      <c r="F293" s="4">
        <v>75173</v>
      </c>
      <c r="G293" s="4">
        <v>72773</v>
      </c>
      <c r="H293" s="4">
        <v>82889</v>
      </c>
      <c r="I293" s="4">
        <v>81713</v>
      </c>
      <c r="J293" s="4">
        <v>87175</v>
      </c>
      <c r="K293" s="4">
        <v>88666</v>
      </c>
      <c r="L293" s="4">
        <v>94835</v>
      </c>
      <c r="M293" s="4">
        <v>91597</v>
      </c>
      <c r="N293" s="4">
        <v>86513</v>
      </c>
      <c r="O293" s="1">
        <v>85551</v>
      </c>
      <c r="P293" s="1">
        <v>89877</v>
      </c>
      <c r="Q293" s="1">
        <v>94449</v>
      </c>
      <c r="R293" s="1">
        <v>99682</v>
      </c>
      <c r="S293" s="1">
        <v>105579</v>
      </c>
    </row>
    <row r="294" spans="1:28">
      <c r="A294" s="1" t="s">
        <v>96</v>
      </c>
      <c r="B294" s="14" t="s">
        <v>82</v>
      </c>
      <c r="C294" s="4">
        <v>22558</v>
      </c>
      <c r="D294" s="4">
        <v>22390</v>
      </c>
      <c r="E294" s="4">
        <v>25467</v>
      </c>
      <c r="F294" s="4">
        <v>30277</v>
      </c>
      <c r="G294" s="4">
        <v>26849</v>
      </c>
      <c r="H294" s="4">
        <v>30139</v>
      </c>
      <c r="I294" s="4">
        <v>29592</v>
      </c>
      <c r="J294" s="4">
        <v>33305</v>
      </c>
      <c r="K294" s="4">
        <v>35766</v>
      </c>
      <c r="L294" s="4">
        <v>38973</v>
      </c>
      <c r="M294" s="4">
        <v>41749</v>
      </c>
      <c r="N294" s="15">
        <v>37233</v>
      </c>
      <c r="O294" s="1">
        <v>27540</v>
      </c>
      <c r="P294" s="1">
        <v>29597</v>
      </c>
      <c r="Q294" s="1">
        <v>34245</v>
      </c>
      <c r="R294" s="1">
        <v>37292</v>
      </c>
      <c r="S294" s="1">
        <v>39953</v>
      </c>
    </row>
    <row r="295" spans="1:28">
      <c r="A295" s="1" t="s">
        <v>96</v>
      </c>
      <c r="B295" s="14" t="s">
        <v>83</v>
      </c>
      <c r="C295" s="4">
        <v>33057</v>
      </c>
      <c r="D295" s="4">
        <v>34299</v>
      </c>
      <c r="E295" s="4">
        <v>39007</v>
      </c>
      <c r="F295" s="4">
        <v>44896</v>
      </c>
      <c r="G295" s="4">
        <v>45924</v>
      </c>
      <c r="H295" s="4">
        <v>52750</v>
      </c>
      <c r="I295" s="4">
        <v>52121</v>
      </c>
      <c r="J295" s="4">
        <v>53870</v>
      </c>
      <c r="K295" s="4">
        <v>52900</v>
      </c>
      <c r="L295" s="4">
        <v>55862</v>
      </c>
      <c r="M295" s="4">
        <v>49848</v>
      </c>
      <c r="N295" s="15">
        <v>49281</v>
      </c>
      <c r="O295" s="1">
        <v>58011</v>
      </c>
      <c r="P295" s="1">
        <v>60280</v>
      </c>
      <c r="Q295" s="1">
        <v>60204</v>
      </c>
      <c r="R295" s="1">
        <v>62389</v>
      </c>
      <c r="S295" s="1">
        <v>65626</v>
      </c>
    </row>
    <row r="296" spans="1:28">
      <c r="A296" s="1" t="s">
        <v>96</v>
      </c>
      <c r="B296" s="14" t="s">
        <v>110</v>
      </c>
      <c r="C296" s="4">
        <v>79745</v>
      </c>
      <c r="D296" s="4">
        <v>85345</v>
      </c>
      <c r="E296" s="4">
        <v>90272</v>
      </c>
      <c r="F296" s="4">
        <v>96349</v>
      </c>
      <c r="G296" s="4">
        <v>76811</v>
      </c>
      <c r="H296" s="4">
        <v>83922</v>
      </c>
      <c r="I296" s="4">
        <v>75088</v>
      </c>
      <c r="J296" s="4">
        <v>78038</v>
      </c>
      <c r="K296" s="4">
        <v>86697</v>
      </c>
      <c r="L296" s="4">
        <v>90029</v>
      </c>
      <c r="M296" s="4">
        <v>82123</v>
      </c>
      <c r="N296" s="4">
        <v>73282</v>
      </c>
      <c r="O296" s="1">
        <v>75937</v>
      </c>
      <c r="P296" s="1">
        <v>81981</v>
      </c>
      <c r="Q296" s="1">
        <v>79860</v>
      </c>
      <c r="R296" s="1">
        <v>84713</v>
      </c>
      <c r="S296" s="1">
        <v>88962</v>
      </c>
    </row>
    <row r="297" spans="1:28">
      <c r="A297" s="1" t="s">
        <v>96</v>
      </c>
      <c r="B297" s="14" t="s">
        <v>85</v>
      </c>
      <c r="C297" s="4">
        <v>267338</v>
      </c>
      <c r="D297" s="4">
        <v>271592</v>
      </c>
      <c r="E297" s="4">
        <v>281117</v>
      </c>
      <c r="F297" s="4">
        <v>288394</v>
      </c>
      <c r="G297" s="4">
        <v>291446</v>
      </c>
      <c r="H297" s="4">
        <v>301046</v>
      </c>
      <c r="I297" s="4">
        <v>308739</v>
      </c>
      <c r="J297" s="4">
        <v>320603</v>
      </c>
      <c r="K297" s="4">
        <v>340261</v>
      </c>
      <c r="L297" s="4">
        <v>361698</v>
      </c>
      <c r="M297" s="4">
        <v>382934</v>
      </c>
      <c r="N297" s="15">
        <v>405294</v>
      </c>
      <c r="O297" s="1">
        <v>422099</v>
      </c>
      <c r="P297" s="1">
        <v>435172</v>
      </c>
      <c r="Q297" s="1">
        <v>455067</v>
      </c>
      <c r="R297" s="1">
        <v>470672</v>
      </c>
      <c r="S297" s="1">
        <v>476780</v>
      </c>
    </row>
    <row r="298" spans="1:28">
      <c r="A298" s="1" t="s">
        <v>96</v>
      </c>
      <c r="B298" s="14" t="s">
        <v>86</v>
      </c>
      <c r="C298" s="4">
        <v>159602</v>
      </c>
      <c r="D298" s="4">
        <v>161128</v>
      </c>
      <c r="E298" s="4">
        <v>164001</v>
      </c>
      <c r="F298" s="4">
        <v>166806</v>
      </c>
      <c r="G298" s="4">
        <v>166094</v>
      </c>
      <c r="H298" s="4">
        <v>171884</v>
      </c>
      <c r="I298" s="4">
        <v>176994</v>
      </c>
      <c r="J298" s="4">
        <v>183507</v>
      </c>
      <c r="K298" s="4">
        <v>190305</v>
      </c>
      <c r="L298" s="4">
        <v>202499</v>
      </c>
      <c r="M298" s="4">
        <v>214846</v>
      </c>
      <c r="N298" s="15">
        <v>227189</v>
      </c>
      <c r="O298" s="1">
        <v>235292</v>
      </c>
      <c r="P298" s="1">
        <v>242240</v>
      </c>
      <c r="Q298" s="1">
        <v>250260</v>
      </c>
      <c r="R298" s="1">
        <v>254980</v>
      </c>
      <c r="S298" s="1">
        <v>252726</v>
      </c>
    </row>
    <row r="299" spans="1:28">
      <c r="A299" s="1" t="s">
        <v>96</v>
      </c>
      <c r="B299" s="1" t="s">
        <v>111</v>
      </c>
      <c r="C299" s="4">
        <v>148856</v>
      </c>
      <c r="D299" s="4">
        <v>149174</v>
      </c>
      <c r="E299" s="4">
        <v>151994</v>
      </c>
      <c r="F299" s="4">
        <v>156294</v>
      </c>
      <c r="G299" s="4">
        <v>157985</v>
      </c>
      <c r="H299" s="1">
        <v>159788</v>
      </c>
      <c r="I299" s="1">
        <v>165095</v>
      </c>
      <c r="J299" s="1">
        <v>173295</v>
      </c>
      <c r="K299" s="1">
        <v>183771</v>
      </c>
      <c r="L299" s="1">
        <v>194848</v>
      </c>
      <c r="M299" s="1">
        <v>206728</v>
      </c>
      <c r="N299" s="1">
        <v>220059</v>
      </c>
      <c r="O299" s="1">
        <v>228138</v>
      </c>
      <c r="P299" s="1">
        <v>238841</v>
      </c>
      <c r="Q299" s="1">
        <v>250531</v>
      </c>
      <c r="R299" s="1">
        <v>257009</v>
      </c>
      <c r="S299" s="1">
        <v>260761</v>
      </c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A300" s="1" t="s">
        <v>96</v>
      </c>
      <c r="B300" s="17" t="s">
        <v>112</v>
      </c>
      <c r="C300" s="4">
        <v>99453</v>
      </c>
      <c r="D300" s="4">
        <v>98174</v>
      </c>
      <c r="E300" s="4">
        <v>98353</v>
      </c>
      <c r="F300" s="4">
        <v>99383</v>
      </c>
      <c r="G300" s="4">
        <v>98981</v>
      </c>
      <c r="H300" s="1">
        <v>98951</v>
      </c>
      <c r="I300" s="1">
        <v>101921</v>
      </c>
      <c r="J300" s="1">
        <v>107286</v>
      </c>
      <c r="K300" s="1">
        <v>114395</v>
      </c>
      <c r="L300" s="1">
        <v>121835</v>
      </c>
      <c r="M300" s="1">
        <v>129856</v>
      </c>
      <c r="N300" s="1">
        <v>139058</v>
      </c>
      <c r="O300" s="1">
        <v>144646</v>
      </c>
      <c r="P300" s="1">
        <v>151120</v>
      </c>
      <c r="Q300" s="1">
        <v>158260</v>
      </c>
      <c r="R300" s="1">
        <v>162192</v>
      </c>
      <c r="S300" s="1">
        <v>163257</v>
      </c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A301" s="1" t="s">
        <v>96</v>
      </c>
      <c r="B301" s="17" t="s">
        <v>113</v>
      </c>
      <c r="C301" s="4">
        <v>49403</v>
      </c>
      <c r="D301" s="4">
        <v>51000</v>
      </c>
      <c r="E301" s="4">
        <v>53641</v>
      </c>
      <c r="F301" s="4">
        <v>56911</v>
      </c>
      <c r="G301" s="4">
        <v>59004</v>
      </c>
      <c r="H301" s="1">
        <v>60837</v>
      </c>
      <c r="I301" s="1">
        <v>63174</v>
      </c>
      <c r="J301" s="1">
        <v>66009</v>
      </c>
      <c r="K301" s="1">
        <v>69376</v>
      </c>
      <c r="L301" s="1">
        <v>73013</v>
      </c>
      <c r="M301" s="1">
        <v>76872</v>
      </c>
      <c r="N301" s="1">
        <v>81001</v>
      </c>
      <c r="O301" s="1">
        <v>83492</v>
      </c>
      <c r="P301" s="1">
        <v>87721</v>
      </c>
      <c r="Q301" s="1">
        <v>92271</v>
      </c>
      <c r="R301" s="1">
        <v>94817</v>
      </c>
      <c r="S301" s="1">
        <v>97504</v>
      </c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">
      <c r="A302" s="1" t="s">
        <v>96</v>
      </c>
      <c r="B302" s="18" t="s">
        <v>114</v>
      </c>
      <c r="C302" s="4">
        <v>10746</v>
      </c>
      <c r="D302" s="4">
        <v>11954</v>
      </c>
      <c r="E302" s="4">
        <v>12007</v>
      </c>
      <c r="F302" s="4">
        <v>10512</v>
      </c>
      <c r="G302" s="4">
        <v>8109</v>
      </c>
      <c r="H302" s="4">
        <v>12096</v>
      </c>
      <c r="I302" s="4">
        <v>11899</v>
      </c>
      <c r="J302" s="4">
        <v>10212</v>
      </c>
      <c r="K302" s="4">
        <v>6534</v>
      </c>
      <c r="L302" s="4">
        <v>7651</v>
      </c>
      <c r="M302" s="4">
        <v>8118</v>
      </c>
      <c r="N302" s="1">
        <v>7130</v>
      </c>
      <c r="O302" s="1">
        <v>7154</v>
      </c>
      <c r="P302" s="1">
        <v>3399</v>
      </c>
      <c r="Q302" s="1">
        <v>-271</v>
      </c>
      <c r="R302" s="1">
        <v>-2029</v>
      </c>
      <c r="S302" s="1">
        <v>-8035</v>
      </c>
    </row>
    <row r="303" spans="1:28">
      <c r="A303" s="1" t="s">
        <v>96</v>
      </c>
      <c r="B303" s="14" t="s">
        <v>89</v>
      </c>
      <c r="C303" s="4">
        <v>107736</v>
      </c>
      <c r="D303" s="4">
        <v>110464</v>
      </c>
      <c r="E303" s="4">
        <v>117116</v>
      </c>
      <c r="F303" s="4">
        <v>121588</v>
      </c>
      <c r="G303" s="4">
        <v>125352</v>
      </c>
      <c r="H303" s="4">
        <v>129162</v>
      </c>
      <c r="I303" s="4">
        <v>131745</v>
      </c>
      <c r="J303" s="4">
        <v>137096</v>
      </c>
      <c r="K303" s="4">
        <v>149956</v>
      </c>
      <c r="L303" s="1">
        <v>159199</v>
      </c>
      <c r="M303" s="1">
        <v>168088</v>
      </c>
      <c r="N303" s="1">
        <v>178105</v>
      </c>
      <c r="O303" s="1">
        <v>186807</v>
      </c>
      <c r="P303" s="1">
        <v>192932</v>
      </c>
      <c r="Q303" s="1">
        <v>204807</v>
      </c>
      <c r="R303" s="1">
        <v>215692</v>
      </c>
      <c r="S303" s="1">
        <v>224054</v>
      </c>
    </row>
    <row r="304" spans="1:28">
      <c r="A304" s="1" t="s">
        <v>96</v>
      </c>
      <c r="B304" s="14" t="s">
        <v>115</v>
      </c>
      <c r="C304" s="4">
        <v>75713</v>
      </c>
      <c r="D304" s="4">
        <v>79770</v>
      </c>
      <c r="E304" s="4">
        <v>84935</v>
      </c>
      <c r="F304" s="4">
        <v>91408</v>
      </c>
      <c r="G304" s="4">
        <v>96881</v>
      </c>
      <c r="H304" s="4">
        <v>101406</v>
      </c>
      <c r="I304" s="4">
        <v>105181</v>
      </c>
      <c r="J304" s="4">
        <v>111605</v>
      </c>
      <c r="K304" s="4">
        <v>121847</v>
      </c>
      <c r="L304" s="1">
        <v>131729</v>
      </c>
      <c r="M304" s="1">
        <v>144696</v>
      </c>
      <c r="N304" s="1">
        <v>155489</v>
      </c>
      <c r="O304" s="1">
        <v>162116</v>
      </c>
      <c r="P304" s="1">
        <v>164913</v>
      </c>
      <c r="Q304" s="1">
        <v>171595</v>
      </c>
      <c r="R304" s="1">
        <v>178855</v>
      </c>
      <c r="S304" s="1">
        <v>183628</v>
      </c>
    </row>
    <row r="305" spans="1:19">
      <c r="A305" s="1" t="s">
        <v>96</v>
      </c>
      <c r="B305" s="14" t="s">
        <v>116</v>
      </c>
      <c r="C305" s="4">
        <v>32023</v>
      </c>
      <c r="D305" s="4">
        <v>30694</v>
      </c>
      <c r="E305" s="4">
        <v>32181</v>
      </c>
      <c r="F305" s="4">
        <v>30180</v>
      </c>
      <c r="G305" s="4">
        <v>28471</v>
      </c>
      <c r="H305" s="4">
        <v>27756</v>
      </c>
      <c r="I305" s="4">
        <v>26564</v>
      </c>
      <c r="J305" s="4">
        <v>25491</v>
      </c>
      <c r="K305" s="4">
        <v>28109</v>
      </c>
      <c r="L305" s="1">
        <v>27470</v>
      </c>
      <c r="M305" s="1">
        <v>23392</v>
      </c>
      <c r="N305" s="1">
        <v>22616</v>
      </c>
      <c r="O305" s="1">
        <v>24691</v>
      </c>
      <c r="P305" s="1">
        <v>28019</v>
      </c>
      <c r="Q305" s="1">
        <v>33212</v>
      </c>
      <c r="R305" s="1">
        <v>36837</v>
      </c>
      <c r="S305" s="1">
        <v>40426</v>
      </c>
    </row>
    <row r="306" spans="1:19">
      <c r="B306" s="1" t="s">
        <v>117</v>
      </c>
    </row>
    <row r="307" spans="1:19" ht="14.25">
      <c r="A307" s="1" t="s">
        <v>96</v>
      </c>
      <c r="B307" s="19" t="s">
        <v>118</v>
      </c>
      <c r="C307" s="1">
        <v>799548</v>
      </c>
      <c r="D307" s="1">
        <v>793581</v>
      </c>
      <c r="E307" s="1">
        <v>830317</v>
      </c>
      <c r="F307" s="1">
        <v>884381</v>
      </c>
      <c r="G307" s="1">
        <v>861258</v>
      </c>
      <c r="H307" s="1">
        <v>870233</v>
      </c>
      <c r="I307" s="1">
        <v>996208</v>
      </c>
      <c r="J307" s="1">
        <v>1134281</v>
      </c>
      <c r="K307" s="1">
        <v>1274376</v>
      </c>
      <c r="L307" s="1">
        <v>1374794</v>
      </c>
      <c r="M307" s="1">
        <v>1437834</v>
      </c>
      <c r="N307" s="1">
        <v>1427910</v>
      </c>
      <c r="O307" s="1">
        <v>1307552</v>
      </c>
      <c r="P307" s="1">
        <v>1444079</v>
      </c>
      <c r="Q307" s="1">
        <v>1567749</v>
      </c>
      <c r="R307" s="1">
        <v>1628546</v>
      </c>
      <c r="S307" s="1">
        <v>1714220</v>
      </c>
    </row>
    <row r="308" spans="1:19" ht="14.25">
      <c r="A308" s="1" t="s">
        <v>96</v>
      </c>
      <c r="B308" s="19" t="s">
        <v>119</v>
      </c>
      <c r="C308" s="1">
        <v>2244738</v>
      </c>
      <c r="D308" s="1">
        <v>2338501</v>
      </c>
      <c r="E308" s="1">
        <v>2503335</v>
      </c>
      <c r="F308" s="1">
        <v>2586142</v>
      </c>
      <c r="G308" s="1">
        <v>2746403</v>
      </c>
      <c r="H308" s="1">
        <v>2935314</v>
      </c>
      <c r="I308" s="1">
        <v>3074070</v>
      </c>
      <c r="J308" s="1">
        <v>3253713</v>
      </c>
      <c r="K308" s="1">
        <v>3507554</v>
      </c>
      <c r="L308" s="1">
        <v>3665222</v>
      </c>
      <c r="M308" s="1">
        <v>3768121</v>
      </c>
      <c r="N308" s="1">
        <v>3806062</v>
      </c>
      <c r="O308" s="1">
        <v>3925635</v>
      </c>
      <c r="P308" s="1">
        <v>4114391</v>
      </c>
      <c r="Q308" s="1">
        <v>4175436</v>
      </c>
      <c r="R308" s="1">
        <v>4375010</v>
      </c>
      <c r="S308" s="1">
        <v>4621136</v>
      </c>
    </row>
    <row r="309" spans="1:19" ht="14.25">
      <c r="A309" s="1" t="s">
        <v>96</v>
      </c>
      <c r="B309" s="20" t="s">
        <v>120</v>
      </c>
      <c r="C309" s="1">
        <v>219990</v>
      </c>
      <c r="D309" s="1">
        <v>215684</v>
      </c>
      <c r="E309" s="1">
        <v>196784</v>
      </c>
      <c r="F309" s="1">
        <v>184686</v>
      </c>
      <c r="G309" s="1">
        <v>178499</v>
      </c>
      <c r="H309" s="1">
        <v>235232</v>
      </c>
      <c r="I309" s="1">
        <v>273820</v>
      </c>
      <c r="J309" s="1">
        <v>313152</v>
      </c>
      <c r="K309" s="1">
        <v>342732</v>
      </c>
      <c r="L309" s="1">
        <v>355098</v>
      </c>
      <c r="M309" s="1">
        <v>385694</v>
      </c>
      <c r="N309" s="1">
        <v>416935</v>
      </c>
      <c r="O309" s="1">
        <v>400557</v>
      </c>
      <c r="P309" s="1">
        <v>417930</v>
      </c>
      <c r="Q309" s="1">
        <v>406281</v>
      </c>
      <c r="R309" s="1">
        <v>403013</v>
      </c>
      <c r="S309" s="1">
        <v>425973</v>
      </c>
    </row>
    <row r="310" spans="1:19">
      <c r="B310" s="20"/>
    </row>
    <row r="312" spans="1:19">
      <c r="A312" s="26" t="s">
        <v>121</v>
      </c>
      <c r="B312" s="26"/>
      <c r="C312" s="26"/>
      <c r="D312" s="26"/>
      <c r="E312" s="26"/>
      <c r="F312" s="26"/>
      <c r="G312" s="26"/>
      <c r="H312" s="26"/>
      <c r="K312" s="14"/>
    </row>
    <row r="313" spans="1:19" ht="40.5" customHeight="1">
      <c r="A313" s="26" t="s">
        <v>122</v>
      </c>
      <c r="B313" s="26"/>
      <c r="C313" s="26"/>
      <c r="D313" s="26"/>
      <c r="E313" s="26"/>
      <c r="F313" s="26"/>
      <c r="G313" s="26"/>
      <c r="H313" s="26"/>
      <c r="I313" s="26"/>
      <c r="K313" s="14"/>
    </row>
    <row r="314" spans="1:19" ht="42.75" customHeight="1">
      <c r="A314" s="26" t="s">
        <v>123</v>
      </c>
      <c r="B314" s="26"/>
      <c r="C314" s="26"/>
      <c r="D314" s="26"/>
      <c r="E314" s="26"/>
      <c r="F314" s="26"/>
      <c r="G314" s="26"/>
      <c r="H314" s="26"/>
      <c r="K314" s="14"/>
    </row>
    <row r="315" spans="1:19" ht="24.75" customHeight="1">
      <c r="K315" s="14"/>
    </row>
    <row r="316" spans="1:19">
      <c r="A316" s="27"/>
      <c r="C316" s="13"/>
      <c r="D316" s="13"/>
      <c r="E316" s="13"/>
      <c r="F316" s="13"/>
      <c r="K316" s="14"/>
    </row>
    <row r="317" spans="1:19">
      <c r="A317" s="28"/>
      <c r="C317" s="13"/>
      <c r="D317" s="13"/>
      <c r="E317" s="13"/>
      <c r="F317" s="13"/>
    </row>
  </sheetData>
  <mergeCells count="3">
    <mergeCell ref="A312:H312"/>
    <mergeCell ref="A313:I313"/>
    <mergeCell ref="A314:H314"/>
  </mergeCells>
  <hyperlinks>
    <hyperlink ref="B204" location="'E,M,S'!A284" display="  Private goods-producing industries1"/>
    <hyperlink ref="B205" location="'E,M,S'!A285" display="  Private services-producing industries2"/>
    <hyperlink ref="B206" location="'E,M,S'!A286" display="  Information-communications-technology-producing industries3"/>
    <hyperlink ref="B307" location="'E,M,S'!A284" display="  Private goods-producing industries1"/>
    <hyperlink ref="B308" location="'E,M,S'!A285" display="  Private services-producing industries2"/>
    <hyperlink ref="B309" location="'E,M,S'!A286" display="  Information-communications-technology-producing industries3"/>
    <hyperlink ref="B103" location="'E,M,S'!A286" display="  Information-communications-technology-producing industries3"/>
    <hyperlink ref="B102" location="'E,M,S'!A285" display="  Private services-producing industries2"/>
    <hyperlink ref="B101" location="'E,M,S'!A284" display="  Private goods-producing industries1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6"/>
  <sheetViews>
    <sheetView workbookViewId="0">
      <pane xSplit="2" ySplit="1" topLeftCell="C2" activePane="bottomRight" state="frozen"/>
      <selection sqref="A1:C1"/>
      <selection pane="topRight" sqref="A1:C1"/>
      <selection pane="bottomLeft" sqref="A1:C1"/>
      <selection pane="bottomRight" activeCell="C2" sqref="C2"/>
    </sheetView>
  </sheetViews>
  <sheetFormatPr defaultRowHeight="12.75"/>
  <cols>
    <col min="1" max="1" width="8.42578125" style="1" customWidth="1"/>
    <col min="2" max="2" width="62.140625" style="1" customWidth="1"/>
    <col min="3" max="43" width="9.7109375" style="1" customWidth="1"/>
    <col min="44" max="256" width="9.140625" style="1"/>
    <col min="257" max="257" width="8.42578125" style="1" customWidth="1"/>
    <col min="258" max="258" width="62.140625" style="1" customWidth="1"/>
    <col min="259" max="299" width="9.7109375" style="1" customWidth="1"/>
    <col min="300" max="512" width="9.140625" style="1"/>
    <col min="513" max="513" width="8.42578125" style="1" customWidth="1"/>
    <col min="514" max="514" width="62.140625" style="1" customWidth="1"/>
    <col min="515" max="555" width="9.7109375" style="1" customWidth="1"/>
    <col min="556" max="768" width="9.140625" style="1"/>
    <col min="769" max="769" width="8.42578125" style="1" customWidth="1"/>
    <col min="770" max="770" width="62.140625" style="1" customWidth="1"/>
    <col min="771" max="811" width="9.7109375" style="1" customWidth="1"/>
    <col min="812" max="1024" width="9.140625" style="1"/>
    <col min="1025" max="1025" width="8.42578125" style="1" customWidth="1"/>
    <col min="1026" max="1026" width="62.140625" style="1" customWidth="1"/>
    <col min="1027" max="1067" width="9.7109375" style="1" customWidth="1"/>
    <col min="1068" max="1280" width="9.140625" style="1"/>
    <col min="1281" max="1281" width="8.42578125" style="1" customWidth="1"/>
    <col min="1282" max="1282" width="62.140625" style="1" customWidth="1"/>
    <col min="1283" max="1323" width="9.7109375" style="1" customWidth="1"/>
    <col min="1324" max="1536" width="9.140625" style="1"/>
    <col min="1537" max="1537" width="8.42578125" style="1" customWidth="1"/>
    <col min="1538" max="1538" width="62.140625" style="1" customWidth="1"/>
    <col min="1539" max="1579" width="9.7109375" style="1" customWidth="1"/>
    <col min="1580" max="1792" width="9.140625" style="1"/>
    <col min="1793" max="1793" width="8.42578125" style="1" customWidth="1"/>
    <col min="1794" max="1794" width="62.140625" style="1" customWidth="1"/>
    <col min="1795" max="1835" width="9.7109375" style="1" customWidth="1"/>
    <col min="1836" max="2048" width="9.140625" style="1"/>
    <col min="2049" max="2049" width="8.42578125" style="1" customWidth="1"/>
    <col min="2050" max="2050" width="62.140625" style="1" customWidth="1"/>
    <col min="2051" max="2091" width="9.7109375" style="1" customWidth="1"/>
    <col min="2092" max="2304" width="9.140625" style="1"/>
    <col min="2305" max="2305" width="8.42578125" style="1" customWidth="1"/>
    <col min="2306" max="2306" width="62.140625" style="1" customWidth="1"/>
    <col min="2307" max="2347" width="9.7109375" style="1" customWidth="1"/>
    <col min="2348" max="2560" width="9.140625" style="1"/>
    <col min="2561" max="2561" width="8.42578125" style="1" customWidth="1"/>
    <col min="2562" max="2562" width="62.140625" style="1" customWidth="1"/>
    <col min="2563" max="2603" width="9.7109375" style="1" customWidth="1"/>
    <col min="2604" max="2816" width="9.140625" style="1"/>
    <col min="2817" max="2817" width="8.42578125" style="1" customWidth="1"/>
    <col min="2818" max="2818" width="62.140625" style="1" customWidth="1"/>
    <col min="2819" max="2859" width="9.7109375" style="1" customWidth="1"/>
    <col min="2860" max="3072" width="9.140625" style="1"/>
    <col min="3073" max="3073" width="8.42578125" style="1" customWidth="1"/>
    <col min="3074" max="3074" width="62.140625" style="1" customWidth="1"/>
    <col min="3075" max="3115" width="9.7109375" style="1" customWidth="1"/>
    <col min="3116" max="3328" width="9.140625" style="1"/>
    <col min="3329" max="3329" width="8.42578125" style="1" customWidth="1"/>
    <col min="3330" max="3330" width="62.140625" style="1" customWidth="1"/>
    <col min="3331" max="3371" width="9.7109375" style="1" customWidth="1"/>
    <col min="3372" max="3584" width="9.140625" style="1"/>
    <col min="3585" max="3585" width="8.42578125" style="1" customWidth="1"/>
    <col min="3586" max="3586" width="62.140625" style="1" customWidth="1"/>
    <col min="3587" max="3627" width="9.7109375" style="1" customWidth="1"/>
    <col min="3628" max="3840" width="9.140625" style="1"/>
    <col min="3841" max="3841" width="8.42578125" style="1" customWidth="1"/>
    <col min="3842" max="3842" width="62.140625" style="1" customWidth="1"/>
    <col min="3843" max="3883" width="9.7109375" style="1" customWidth="1"/>
    <col min="3884" max="4096" width="9.140625" style="1"/>
    <col min="4097" max="4097" width="8.42578125" style="1" customWidth="1"/>
    <col min="4098" max="4098" width="62.140625" style="1" customWidth="1"/>
    <col min="4099" max="4139" width="9.7109375" style="1" customWidth="1"/>
    <col min="4140" max="4352" width="9.140625" style="1"/>
    <col min="4353" max="4353" width="8.42578125" style="1" customWidth="1"/>
    <col min="4354" max="4354" width="62.140625" style="1" customWidth="1"/>
    <col min="4355" max="4395" width="9.7109375" style="1" customWidth="1"/>
    <col min="4396" max="4608" width="9.140625" style="1"/>
    <col min="4609" max="4609" width="8.42578125" style="1" customWidth="1"/>
    <col min="4610" max="4610" width="62.140625" style="1" customWidth="1"/>
    <col min="4611" max="4651" width="9.7109375" style="1" customWidth="1"/>
    <col min="4652" max="4864" width="9.140625" style="1"/>
    <col min="4865" max="4865" width="8.42578125" style="1" customWidth="1"/>
    <col min="4866" max="4866" width="62.140625" style="1" customWidth="1"/>
    <col min="4867" max="4907" width="9.7109375" style="1" customWidth="1"/>
    <col min="4908" max="5120" width="9.140625" style="1"/>
    <col min="5121" max="5121" width="8.42578125" style="1" customWidth="1"/>
    <col min="5122" max="5122" width="62.140625" style="1" customWidth="1"/>
    <col min="5123" max="5163" width="9.7109375" style="1" customWidth="1"/>
    <col min="5164" max="5376" width="9.140625" style="1"/>
    <col min="5377" max="5377" width="8.42578125" style="1" customWidth="1"/>
    <col min="5378" max="5378" width="62.140625" style="1" customWidth="1"/>
    <col min="5379" max="5419" width="9.7109375" style="1" customWidth="1"/>
    <col min="5420" max="5632" width="9.140625" style="1"/>
    <col min="5633" max="5633" width="8.42578125" style="1" customWidth="1"/>
    <col min="5634" max="5634" width="62.140625" style="1" customWidth="1"/>
    <col min="5635" max="5675" width="9.7109375" style="1" customWidth="1"/>
    <col min="5676" max="5888" width="9.140625" style="1"/>
    <col min="5889" max="5889" width="8.42578125" style="1" customWidth="1"/>
    <col min="5890" max="5890" width="62.140625" style="1" customWidth="1"/>
    <col min="5891" max="5931" width="9.7109375" style="1" customWidth="1"/>
    <col min="5932" max="6144" width="9.140625" style="1"/>
    <col min="6145" max="6145" width="8.42578125" style="1" customWidth="1"/>
    <col min="6146" max="6146" width="62.140625" style="1" customWidth="1"/>
    <col min="6147" max="6187" width="9.7109375" style="1" customWidth="1"/>
    <col min="6188" max="6400" width="9.140625" style="1"/>
    <col min="6401" max="6401" width="8.42578125" style="1" customWidth="1"/>
    <col min="6402" max="6402" width="62.140625" style="1" customWidth="1"/>
    <col min="6403" max="6443" width="9.7109375" style="1" customWidth="1"/>
    <col min="6444" max="6656" width="9.140625" style="1"/>
    <col min="6657" max="6657" width="8.42578125" style="1" customWidth="1"/>
    <col min="6658" max="6658" width="62.140625" style="1" customWidth="1"/>
    <col min="6659" max="6699" width="9.7109375" style="1" customWidth="1"/>
    <col min="6700" max="6912" width="9.140625" style="1"/>
    <col min="6913" max="6913" width="8.42578125" style="1" customWidth="1"/>
    <col min="6914" max="6914" width="62.140625" style="1" customWidth="1"/>
    <col min="6915" max="6955" width="9.7109375" style="1" customWidth="1"/>
    <col min="6956" max="7168" width="9.140625" style="1"/>
    <col min="7169" max="7169" width="8.42578125" style="1" customWidth="1"/>
    <col min="7170" max="7170" width="62.140625" style="1" customWidth="1"/>
    <col min="7171" max="7211" width="9.7109375" style="1" customWidth="1"/>
    <col min="7212" max="7424" width="9.140625" style="1"/>
    <col min="7425" max="7425" width="8.42578125" style="1" customWidth="1"/>
    <col min="7426" max="7426" width="62.140625" style="1" customWidth="1"/>
    <col min="7427" max="7467" width="9.7109375" style="1" customWidth="1"/>
    <col min="7468" max="7680" width="9.140625" style="1"/>
    <col min="7681" max="7681" width="8.42578125" style="1" customWidth="1"/>
    <col min="7682" max="7682" width="62.140625" style="1" customWidth="1"/>
    <col min="7683" max="7723" width="9.7109375" style="1" customWidth="1"/>
    <col min="7724" max="7936" width="9.140625" style="1"/>
    <col min="7937" max="7937" width="8.42578125" style="1" customWidth="1"/>
    <col min="7938" max="7938" width="62.140625" style="1" customWidth="1"/>
    <col min="7939" max="7979" width="9.7109375" style="1" customWidth="1"/>
    <col min="7980" max="8192" width="9.140625" style="1"/>
    <col min="8193" max="8193" width="8.42578125" style="1" customWidth="1"/>
    <col min="8194" max="8194" width="62.140625" style="1" customWidth="1"/>
    <col min="8195" max="8235" width="9.7109375" style="1" customWidth="1"/>
    <col min="8236" max="8448" width="9.140625" style="1"/>
    <col min="8449" max="8449" width="8.42578125" style="1" customWidth="1"/>
    <col min="8450" max="8450" width="62.140625" style="1" customWidth="1"/>
    <col min="8451" max="8491" width="9.7109375" style="1" customWidth="1"/>
    <col min="8492" max="8704" width="9.140625" style="1"/>
    <col min="8705" max="8705" width="8.42578125" style="1" customWidth="1"/>
    <col min="8706" max="8706" width="62.140625" style="1" customWidth="1"/>
    <col min="8707" max="8747" width="9.7109375" style="1" customWidth="1"/>
    <col min="8748" max="8960" width="9.140625" style="1"/>
    <col min="8961" max="8961" width="8.42578125" style="1" customWidth="1"/>
    <col min="8962" max="8962" width="62.140625" style="1" customWidth="1"/>
    <col min="8963" max="9003" width="9.7109375" style="1" customWidth="1"/>
    <col min="9004" max="9216" width="9.140625" style="1"/>
    <col min="9217" max="9217" width="8.42578125" style="1" customWidth="1"/>
    <col min="9218" max="9218" width="62.140625" style="1" customWidth="1"/>
    <col min="9219" max="9259" width="9.7109375" style="1" customWidth="1"/>
    <col min="9260" max="9472" width="9.140625" style="1"/>
    <col min="9473" max="9473" width="8.42578125" style="1" customWidth="1"/>
    <col min="9474" max="9474" width="62.140625" style="1" customWidth="1"/>
    <col min="9475" max="9515" width="9.7109375" style="1" customWidth="1"/>
    <col min="9516" max="9728" width="9.140625" style="1"/>
    <col min="9729" max="9729" width="8.42578125" style="1" customWidth="1"/>
    <col min="9730" max="9730" width="62.140625" style="1" customWidth="1"/>
    <col min="9731" max="9771" width="9.7109375" style="1" customWidth="1"/>
    <col min="9772" max="9984" width="9.140625" style="1"/>
    <col min="9985" max="9985" width="8.42578125" style="1" customWidth="1"/>
    <col min="9986" max="9986" width="62.140625" style="1" customWidth="1"/>
    <col min="9987" max="10027" width="9.7109375" style="1" customWidth="1"/>
    <col min="10028" max="10240" width="9.140625" style="1"/>
    <col min="10241" max="10241" width="8.42578125" style="1" customWidth="1"/>
    <col min="10242" max="10242" width="62.140625" style="1" customWidth="1"/>
    <col min="10243" max="10283" width="9.7109375" style="1" customWidth="1"/>
    <col min="10284" max="10496" width="9.140625" style="1"/>
    <col min="10497" max="10497" width="8.42578125" style="1" customWidth="1"/>
    <col min="10498" max="10498" width="62.140625" style="1" customWidth="1"/>
    <col min="10499" max="10539" width="9.7109375" style="1" customWidth="1"/>
    <col min="10540" max="10752" width="9.140625" style="1"/>
    <col min="10753" max="10753" width="8.42578125" style="1" customWidth="1"/>
    <col min="10754" max="10754" width="62.140625" style="1" customWidth="1"/>
    <col min="10755" max="10795" width="9.7109375" style="1" customWidth="1"/>
    <col min="10796" max="11008" width="9.140625" style="1"/>
    <col min="11009" max="11009" width="8.42578125" style="1" customWidth="1"/>
    <col min="11010" max="11010" width="62.140625" style="1" customWidth="1"/>
    <col min="11011" max="11051" width="9.7109375" style="1" customWidth="1"/>
    <col min="11052" max="11264" width="9.140625" style="1"/>
    <col min="11265" max="11265" width="8.42578125" style="1" customWidth="1"/>
    <col min="11266" max="11266" width="62.140625" style="1" customWidth="1"/>
    <col min="11267" max="11307" width="9.7109375" style="1" customWidth="1"/>
    <col min="11308" max="11520" width="9.140625" style="1"/>
    <col min="11521" max="11521" width="8.42578125" style="1" customWidth="1"/>
    <col min="11522" max="11522" width="62.140625" style="1" customWidth="1"/>
    <col min="11523" max="11563" width="9.7109375" style="1" customWidth="1"/>
    <col min="11564" max="11776" width="9.140625" style="1"/>
    <col min="11777" max="11777" width="8.42578125" style="1" customWidth="1"/>
    <col min="11778" max="11778" width="62.140625" style="1" customWidth="1"/>
    <col min="11779" max="11819" width="9.7109375" style="1" customWidth="1"/>
    <col min="11820" max="12032" width="9.140625" style="1"/>
    <col min="12033" max="12033" width="8.42578125" style="1" customWidth="1"/>
    <col min="12034" max="12034" width="62.140625" style="1" customWidth="1"/>
    <col min="12035" max="12075" width="9.7109375" style="1" customWidth="1"/>
    <col min="12076" max="12288" width="9.140625" style="1"/>
    <col min="12289" max="12289" width="8.42578125" style="1" customWidth="1"/>
    <col min="12290" max="12290" width="62.140625" style="1" customWidth="1"/>
    <col min="12291" max="12331" width="9.7109375" style="1" customWidth="1"/>
    <col min="12332" max="12544" width="9.140625" style="1"/>
    <col min="12545" max="12545" width="8.42578125" style="1" customWidth="1"/>
    <col min="12546" max="12546" width="62.140625" style="1" customWidth="1"/>
    <col min="12547" max="12587" width="9.7109375" style="1" customWidth="1"/>
    <col min="12588" max="12800" width="9.140625" style="1"/>
    <col min="12801" max="12801" width="8.42578125" style="1" customWidth="1"/>
    <col min="12802" max="12802" width="62.140625" style="1" customWidth="1"/>
    <col min="12803" max="12843" width="9.7109375" style="1" customWidth="1"/>
    <col min="12844" max="13056" width="9.140625" style="1"/>
    <col min="13057" max="13057" width="8.42578125" style="1" customWidth="1"/>
    <col min="13058" max="13058" width="62.140625" style="1" customWidth="1"/>
    <col min="13059" max="13099" width="9.7109375" style="1" customWidth="1"/>
    <col min="13100" max="13312" width="9.140625" style="1"/>
    <col min="13313" max="13313" width="8.42578125" style="1" customWidth="1"/>
    <col min="13314" max="13314" width="62.140625" style="1" customWidth="1"/>
    <col min="13315" max="13355" width="9.7109375" style="1" customWidth="1"/>
    <col min="13356" max="13568" width="9.140625" style="1"/>
    <col min="13569" max="13569" width="8.42578125" style="1" customWidth="1"/>
    <col min="13570" max="13570" width="62.140625" style="1" customWidth="1"/>
    <col min="13571" max="13611" width="9.7109375" style="1" customWidth="1"/>
    <col min="13612" max="13824" width="9.140625" style="1"/>
    <col min="13825" max="13825" width="8.42578125" style="1" customWidth="1"/>
    <col min="13826" max="13826" width="62.140625" style="1" customWidth="1"/>
    <col min="13827" max="13867" width="9.7109375" style="1" customWidth="1"/>
    <col min="13868" max="14080" width="9.140625" style="1"/>
    <col min="14081" max="14081" width="8.42578125" style="1" customWidth="1"/>
    <col min="14082" max="14082" width="62.140625" style="1" customWidth="1"/>
    <col min="14083" max="14123" width="9.7109375" style="1" customWidth="1"/>
    <col min="14124" max="14336" width="9.140625" style="1"/>
    <col min="14337" max="14337" width="8.42578125" style="1" customWidth="1"/>
    <col min="14338" max="14338" width="62.140625" style="1" customWidth="1"/>
    <col min="14339" max="14379" width="9.7109375" style="1" customWidth="1"/>
    <col min="14380" max="14592" width="9.140625" style="1"/>
    <col min="14593" max="14593" width="8.42578125" style="1" customWidth="1"/>
    <col min="14594" max="14594" width="62.140625" style="1" customWidth="1"/>
    <col min="14595" max="14635" width="9.7109375" style="1" customWidth="1"/>
    <col min="14636" max="14848" width="9.140625" style="1"/>
    <col min="14849" max="14849" width="8.42578125" style="1" customWidth="1"/>
    <col min="14850" max="14850" width="62.140625" style="1" customWidth="1"/>
    <col min="14851" max="14891" width="9.7109375" style="1" customWidth="1"/>
    <col min="14892" max="15104" width="9.140625" style="1"/>
    <col min="15105" max="15105" width="8.42578125" style="1" customWidth="1"/>
    <col min="15106" max="15106" width="62.140625" style="1" customWidth="1"/>
    <col min="15107" max="15147" width="9.7109375" style="1" customWidth="1"/>
    <col min="15148" max="15360" width="9.140625" style="1"/>
    <col min="15361" max="15361" width="8.42578125" style="1" customWidth="1"/>
    <col min="15362" max="15362" width="62.140625" style="1" customWidth="1"/>
    <col min="15363" max="15403" width="9.7109375" style="1" customWidth="1"/>
    <col min="15404" max="15616" width="9.140625" style="1"/>
    <col min="15617" max="15617" width="8.42578125" style="1" customWidth="1"/>
    <col min="15618" max="15618" width="62.140625" style="1" customWidth="1"/>
    <col min="15619" max="15659" width="9.7109375" style="1" customWidth="1"/>
    <col min="15660" max="15872" width="9.140625" style="1"/>
    <col min="15873" max="15873" width="8.42578125" style="1" customWidth="1"/>
    <col min="15874" max="15874" width="62.140625" style="1" customWidth="1"/>
    <col min="15875" max="15915" width="9.7109375" style="1" customWidth="1"/>
    <col min="15916" max="16128" width="9.140625" style="1"/>
    <col min="16129" max="16129" width="8.42578125" style="1" customWidth="1"/>
    <col min="16130" max="16130" width="62.140625" style="1" customWidth="1"/>
    <col min="16131" max="16171" width="9.7109375" style="1" customWidth="1"/>
    <col min="16172" max="16384" width="9.140625" style="1"/>
  </cols>
  <sheetData>
    <row r="1" spans="1:37">
      <c r="A1" s="1" t="s">
        <v>0</v>
      </c>
      <c r="B1" s="1" t="s">
        <v>1</v>
      </c>
      <c r="C1" s="2">
        <v>1987</v>
      </c>
      <c r="D1" s="2">
        <v>1988</v>
      </c>
      <c r="E1" s="2">
        <v>1989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3" t="s">
        <v>2</v>
      </c>
    </row>
    <row r="3" spans="1:37">
      <c r="A3" s="1" t="s">
        <v>3</v>
      </c>
      <c r="B3" s="1" t="s">
        <v>4</v>
      </c>
      <c r="C3" s="1">
        <v>2736994</v>
      </c>
      <c r="D3" s="1">
        <v>2955022</v>
      </c>
      <c r="E3" s="1">
        <v>3132603</v>
      </c>
      <c r="F3" s="1">
        <v>3328564</v>
      </c>
      <c r="G3" s="1">
        <v>3441082</v>
      </c>
      <c r="H3" s="1">
        <v>3634394</v>
      </c>
      <c r="I3" s="1">
        <v>3800415</v>
      </c>
      <c r="J3" s="1">
        <v>4002549</v>
      </c>
      <c r="K3" s="1">
        <v>4199268</v>
      </c>
      <c r="L3" s="1">
        <v>4395489</v>
      </c>
      <c r="M3" s="1">
        <v>4670024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37">
      <c r="A4" s="1" t="s">
        <v>3</v>
      </c>
      <c r="B4" s="1" t="s">
        <v>5</v>
      </c>
      <c r="C4" s="1">
        <v>2178555</v>
      </c>
      <c r="D4" s="1">
        <v>2358681</v>
      </c>
      <c r="E4" s="1">
        <v>2498239</v>
      </c>
      <c r="F4" s="1">
        <v>2645335</v>
      </c>
      <c r="G4" s="1">
        <v>2716352</v>
      </c>
      <c r="H4" s="1">
        <v>2875350</v>
      </c>
      <c r="I4" s="1">
        <v>3016722</v>
      </c>
      <c r="J4" s="1">
        <v>3191689</v>
      </c>
      <c r="K4" s="1">
        <v>3366739</v>
      </c>
      <c r="L4" s="1">
        <v>3537053</v>
      </c>
      <c r="M4" s="1">
        <v>3783065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37">
      <c r="A5" s="1" t="s">
        <v>3</v>
      </c>
      <c r="B5" s="1" t="s">
        <v>6</v>
      </c>
      <c r="C5" s="1">
        <v>15909</v>
      </c>
      <c r="D5" s="1">
        <v>17887</v>
      </c>
      <c r="E5" s="1">
        <v>18927</v>
      </c>
      <c r="F5" s="1">
        <v>21360</v>
      </c>
      <c r="G5" s="1">
        <v>21083</v>
      </c>
      <c r="H5" s="1">
        <v>21475</v>
      </c>
      <c r="I5" s="1">
        <v>23099</v>
      </c>
      <c r="J5" s="1">
        <v>23671</v>
      </c>
      <c r="K5" s="1">
        <v>24737</v>
      </c>
      <c r="L5" s="1">
        <v>25230</v>
      </c>
      <c r="M5" s="1">
        <v>26286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37">
      <c r="A6" s="1" t="s">
        <v>3</v>
      </c>
      <c r="B6" s="1" t="s">
        <v>7</v>
      </c>
      <c r="C6" s="1">
        <v>9412</v>
      </c>
      <c r="D6" s="1">
        <v>10576</v>
      </c>
      <c r="E6" s="1">
        <v>11409</v>
      </c>
      <c r="F6" s="1">
        <v>13435</v>
      </c>
      <c r="G6" s="1">
        <v>13236</v>
      </c>
      <c r="H6" s="1">
        <v>13008</v>
      </c>
      <c r="I6" s="1">
        <v>14191</v>
      </c>
      <c r="J6" s="1">
        <v>14435</v>
      </c>
      <c r="K6" s="1">
        <v>15484</v>
      </c>
      <c r="L6" s="1">
        <v>16028</v>
      </c>
      <c r="M6" s="1">
        <v>17143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37">
      <c r="A7" s="1" t="s">
        <v>3</v>
      </c>
      <c r="B7" s="1" t="s">
        <v>8</v>
      </c>
      <c r="C7" s="1">
        <v>6497</v>
      </c>
      <c r="D7" s="1">
        <v>7311</v>
      </c>
      <c r="E7" s="1">
        <v>7517</v>
      </c>
      <c r="F7" s="1">
        <v>7925</v>
      </c>
      <c r="G7" s="1">
        <v>7847</v>
      </c>
      <c r="H7" s="1">
        <v>8467</v>
      </c>
      <c r="I7" s="1">
        <v>8908</v>
      </c>
      <c r="J7" s="1">
        <v>9236</v>
      </c>
      <c r="K7" s="1">
        <v>9253</v>
      </c>
      <c r="L7" s="1">
        <v>9202</v>
      </c>
      <c r="M7" s="1">
        <v>9143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37">
      <c r="A8" s="1" t="s">
        <v>3</v>
      </c>
      <c r="B8" s="1" t="s">
        <v>9</v>
      </c>
      <c r="C8" s="1">
        <v>29502</v>
      </c>
      <c r="D8" s="1">
        <v>29840</v>
      </c>
      <c r="E8" s="1">
        <v>29951</v>
      </c>
      <c r="F8" s="1">
        <v>32055</v>
      </c>
      <c r="G8" s="1">
        <v>32242</v>
      </c>
      <c r="H8" s="1">
        <v>31178</v>
      </c>
      <c r="I8" s="1">
        <v>31100</v>
      </c>
      <c r="J8" s="1">
        <v>31025</v>
      </c>
      <c r="K8" s="1">
        <v>30989</v>
      </c>
      <c r="L8" s="1">
        <v>32235</v>
      </c>
      <c r="M8" s="1">
        <v>34385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37">
      <c r="A9" s="1" t="s">
        <v>3</v>
      </c>
      <c r="B9" s="1" t="s">
        <v>10</v>
      </c>
      <c r="C9" s="1">
        <v>12650</v>
      </c>
      <c r="D9" s="1">
        <v>11856</v>
      </c>
      <c r="E9" s="1">
        <v>12232</v>
      </c>
      <c r="F9" s="1">
        <v>13072</v>
      </c>
      <c r="G9" s="1">
        <v>12883</v>
      </c>
      <c r="H9" s="1">
        <v>13221</v>
      </c>
      <c r="I9" s="1">
        <v>12666</v>
      </c>
      <c r="J9" s="1">
        <v>12150</v>
      </c>
      <c r="K9" s="1">
        <v>11682</v>
      </c>
      <c r="L9" s="1">
        <v>12695</v>
      </c>
      <c r="M9" s="1">
        <v>12198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37">
      <c r="A10" s="1" t="s">
        <v>3</v>
      </c>
      <c r="B10" s="1" t="s">
        <v>11</v>
      </c>
      <c r="C10" s="1">
        <v>11944</v>
      </c>
      <c r="D10" s="1">
        <v>11829</v>
      </c>
      <c r="E10" s="1">
        <v>12159</v>
      </c>
      <c r="F10" s="1">
        <v>12739</v>
      </c>
      <c r="G10" s="1">
        <v>12209</v>
      </c>
      <c r="H10" s="1">
        <v>12107</v>
      </c>
      <c r="I10" s="1">
        <v>11721</v>
      </c>
      <c r="J10" s="1">
        <v>12293</v>
      </c>
      <c r="K10" s="1">
        <v>12758</v>
      </c>
      <c r="L10" s="1">
        <v>12951</v>
      </c>
      <c r="M10" s="1">
        <v>13365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37">
      <c r="A11" s="1" t="s">
        <v>3</v>
      </c>
      <c r="B11" s="1" t="s">
        <v>12</v>
      </c>
      <c r="C11" s="1">
        <v>4907</v>
      </c>
      <c r="D11" s="1">
        <v>6155</v>
      </c>
      <c r="E11" s="1">
        <v>5560</v>
      </c>
      <c r="F11" s="1">
        <v>6244</v>
      </c>
      <c r="G11" s="1">
        <v>7150</v>
      </c>
      <c r="H11" s="1">
        <v>5851</v>
      </c>
      <c r="I11" s="1">
        <v>6713</v>
      </c>
      <c r="J11" s="1">
        <v>6583</v>
      </c>
      <c r="K11" s="1">
        <v>6549</v>
      </c>
      <c r="L11" s="1">
        <v>6589</v>
      </c>
      <c r="M11" s="1">
        <v>8822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37">
      <c r="A12" s="1" t="s">
        <v>3</v>
      </c>
      <c r="B12" s="1" t="s">
        <v>13</v>
      </c>
      <c r="C12" s="1">
        <v>30804</v>
      </c>
      <c r="D12" s="1">
        <v>30994</v>
      </c>
      <c r="E12" s="1">
        <v>32312</v>
      </c>
      <c r="F12" s="1">
        <v>34144</v>
      </c>
      <c r="G12" s="1">
        <v>36472</v>
      </c>
      <c r="H12" s="1">
        <v>37964</v>
      </c>
      <c r="I12" s="1">
        <v>39438</v>
      </c>
      <c r="J12" s="1">
        <v>39426</v>
      </c>
      <c r="K12" s="1">
        <v>39808</v>
      </c>
      <c r="L12" s="1">
        <v>39011</v>
      </c>
      <c r="M12" s="1">
        <v>39476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37">
      <c r="A13" s="1" t="s">
        <v>3</v>
      </c>
      <c r="B13" s="1" t="s">
        <v>14</v>
      </c>
      <c r="C13" s="1">
        <v>143423</v>
      </c>
      <c r="D13" s="1">
        <v>156032</v>
      </c>
      <c r="E13" s="1">
        <v>163144</v>
      </c>
      <c r="F13" s="1">
        <v>168766</v>
      </c>
      <c r="G13" s="1">
        <v>158900</v>
      </c>
      <c r="H13" s="1">
        <v>158876</v>
      </c>
      <c r="I13" s="1">
        <v>165814</v>
      </c>
      <c r="J13" s="1">
        <v>180987</v>
      </c>
      <c r="K13" s="1">
        <v>192182</v>
      </c>
      <c r="L13" s="1">
        <v>208283</v>
      </c>
      <c r="M13" s="1">
        <v>227391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37">
      <c r="A14" s="1" t="s">
        <v>3</v>
      </c>
      <c r="B14" s="1" t="s">
        <v>15</v>
      </c>
      <c r="C14" s="1">
        <v>558179</v>
      </c>
      <c r="D14" s="1">
        <v>595763</v>
      </c>
      <c r="E14" s="1">
        <v>616809</v>
      </c>
      <c r="F14" s="1">
        <v>628523</v>
      </c>
      <c r="G14" s="1">
        <v>636165</v>
      </c>
      <c r="H14" s="1">
        <v>662957</v>
      </c>
      <c r="I14" s="1">
        <v>684911</v>
      </c>
      <c r="J14" s="1">
        <v>719068</v>
      </c>
      <c r="K14" s="1">
        <v>737337</v>
      </c>
      <c r="L14" s="1">
        <v>745440</v>
      </c>
      <c r="M14" s="1">
        <v>774348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37">
      <c r="A15" s="1" t="s">
        <v>3</v>
      </c>
      <c r="B15" s="1" t="s">
        <v>16</v>
      </c>
      <c r="C15" s="1">
        <v>364581</v>
      </c>
      <c r="D15" s="1">
        <v>390146</v>
      </c>
      <c r="E15" s="1">
        <v>401853</v>
      </c>
      <c r="F15" s="1">
        <v>405094</v>
      </c>
      <c r="G15" s="1">
        <v>405699</v>
      </c>
      <c r="H15" s="1">
        <v>421583</v>
      </c>
      <c r="I15" s="1">
        <v>435826</v>
      </c>
      <c r="J15" s="1">
        <v>463174</v>
      </c>
      <c r="K15" s="1">
        <v>475765</v>
      </c>
      <c r="L15" s="1">
        <v>483914</v>
      </c>
      <c r="M15" s="1">
        <v>506753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37">
      <c r="A16" s="1" t="s">
        <v>3</v>
      </c>
      <c r="B16" s="1" t="s">
        <v>17</v>
      </c>
      <c r="C16" s="1">
        <v>12891</v>
      </c>
      <c r="D16" s="1">
        <v>13900</v>
      </c>
      <c r="E16" s="1">
        <v>14001</v>
      </c>
      <c r="F16" s="1">
        <v>13724</v>
      </c>
      <c r="G16" s="1">
        <v>13203</v>
      </c>
      <c r="H16" s="1">
        <v>14004</v>
      </c>
      <c r="I16" s="1">
        <v>15179</v>
      </c>
      <c r="J16" s="1">
        <v>16512</v>
      </c>
      <c r="K16" s="1">
        <v>16899</v>
      </c>
      <c r="L16" s="1">
        <v>17800</v>
      </c>
      <c r="M16" s="1">
        <v>18873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1" t="s">
        <v>3</v>
      </c>
      <c r="B17" s="1" t="s">
        <v>18</v>
      </c>
      <c r="C17" s="1">
        <v>16717</v>
      </c>
      <c r="D17" s="1">
        <v>17524</v>
      </c>
      <c r="E17" s="1">
        <v>17962</v>
      </c>
      <c r="F17" s="1">
        <v>17990</v>
      </c>
      <c r="G17" s="1">
        <v>17261</v>
      </c>
      <c r="H17" s="1">
        <v>17953</v>
      </c>
      <c r="I17" s="1">
        <v>18708</v>
      </c>
      <c r="J17" s="1">
        <v>19825</v>
      </c>
      <c r="K17" s="1">
        <v>20388</v>
      </c>
      <c r="L17" s="1">
        <v>21031</v>
      </c>
      <c r="M17" s="1">
        <v>21613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1" t="s">
        <v>3</v>
      </c>
      <c r="B18" s="1" t="s">
        <v>19</v>
      </c>
      <c r="C18" s="1">
        <v>25622</v>
      </c>
      <c r="D18" s="1">
        <v>28079</v>
      </c>
      <c r="E18" s="1">
        <v>28899</v>
      </c>
      <c r="F18" s="1">
        <v>28663</v>
      </c>
      <c r="G18" s="1">
        <v>27848</v>
      </c>
      <c r="H18" s="1">
        <v>28964</v>
      </c>
      <c r="I18" s="1">
        <v>29672</v>
      </c>
      <c r="J18" s="1">
        <v>31477</v>
      </c>
      <c r="K18" s="1">
        <v>31566</v>
      </c>
      <c r="L18" s="1">
        <v>31385</v>
      </c>
      <c r="M18" s="1">
        <v>32140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1" t="s">
        <v>3</v>
      </c>
      <c r="B19" s="1" t="s">
        <v>20</v>
      </c>
      <c r="C19" s="1">
        <v>47805</v>
      </c>
      <c r="D19" s="1">
        <v>51668</v>
      </c>
      <c r="E19" s="1">
        <v>53876</v>
      </c>
      <c r="F19" s="1">
        <v>55663</v>
      </c>
      <c r="G19" s="1">
        <v>55816</v>
      </c>
      <c r="H19" s="1">
        <v>57478</v>
      </c>
      <c r="I19" s="1">
        <v>58881</v>
      </c>
      <c r="J19" s="1">
        <v>63182</v>
      </c>
      <c r="K19" s="1">
        <v>66443</v>
      </c>
      <c r="L19" s="1">
        <v>68197</v>
      </c>
      <c r="M19" s="1">
        <v>70340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1" t="s">
        <v>3</v>
      </c>
      <c r="B20" s="1" t="s">
        <v>21</v>
      </c>
      <c r="C20" s="1">
        <v>49995</v>
      </c>
      <c r="D20" s="1">
        <v>53852</v>
      </c>
      <c r="E20" s="1">
        <v>57439</v>
      </c>
      <c r="F20" s="1">
        <v>58205</v>
      </c>
      <c r="G20" s="1">
        <v>58309</v>
      </c>
      <c r="H20" s="1">
        <v>57980</v>
      </c>
      <c r="I20" s="1">
        <v>60804</v>
      </c>
      <c r="J20" s="1">
        <v>64081</v>
      </c>
      <c r="K20" s="1">
        <v>65502</v>
      </c>
      <c r="L20" s="1">
        <v>66645</v>
      </c>
      <c r="M20" s="1">
        <v>71651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1" t="s">
        <v>3</v>
      </c>
      <c r="B21" s="1" t="s">
        <v>22</v>
      </c>
      <c r="C21" s="1">
        <v>69544</v>
      </c>
      <c r="D21" s="1">
        <v>75672</v>
      </c>
      <c r="E21" s="1">
        <v>76142</v>
      </c>
      <c r="F21" s="1">
        <v>77944</v>
      </c>
      <c r="G21" s="1">
        <v>79077</v>
      </c>
      <c r="H21" s="1">
        <v>80575</v>
      </c>
      <c r="I21" s="1">
        <v>82388</v>
      </c>
      <c r="J21" s="1">
        <v>87558</v>
      </c>
      <c r="K21" s="1">
        <v>96214</v>
      </c>
      <c r="L21" s="1">
        <v>100409</v>
      </c>
      <c r="M21" s="1">
        <v>107775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1" t="s">
        <v>3</v>
      </c>
      <c r="B22" s="1" t="s">
        <v>23</v>
      </c>
      <c r="C22" s="1">
        <v>23221</v>
      </c>
      <c r="D22" s="1">
        <v>22751</v>
      </c>
      <c r="E22" s="1">
        <v>23408</v>
      </c>
      <c r="F22" s="1">
        <v>23339</v>
      </c>
      <c r="G22" s="1">
        <v>22556</v>
      </c>
      <c r="H22" s="1">
        <v>22757</v>
      </c>
      <c r="I22" s="1">
        <v>24032</v>
      </c>
      <c r="J22" s="1">
        <v>24314</v>
      </c>
      <c r="K22" s="1">
        <v>24231</v>
      </c>
      <c r="L22" s="1">
        <v>24560</v>
      </c>
      <c r="M22" s="1">
        <v>25342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1" t="s">
        <v>3</v>
      </c>
      <c r="B23" s="1" t="s">
        <v>24</v>
      </c>
      <c r="C23" s="1">
        <v>47792</v>
      </c>
      <c r="D23" s="1">
        <v>51429</v>
      </c>
      <c r="E23" s="1">
        <v>51242</v>
      </c>
      <c r="F23" s="1">
        <v>47847</v>
      </c>
      <c r="G23" s="1">
        <v>50371</v>
      </c>
      <c r="H23" s="1">
        <v>59176</v>
      </c>
      <c r="I23" s="1">
        <v>63855</v>
      </c>
      <c r="J23" s="1">
        <v>73509</v>
      </c>
      <c r="K23" s="1">
        <v>69970</v>
      </c>
      <c r="L23" s="1">
        <v>66816</v>
      </c>
      <c r="M23" s="1">
        <v>66077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1" t="s">
        <v>3</v>
      </c>
      <c r="B24" s="1" t="s">
        <v>25</v>
      </c>
      <c r="C24" s="1">
        <v>41495</v>
      </c>
      <c r="D24" s="1">
        <v>42387</v>
      </c>
      <c r="E24" s="1">
        <v>44664</v>
      </c>
      <c r="F24" s="1">
        <v>46469</v>
      </c>
      <c r="G24" s="1">
        <v>45882</v>
      </c>
      <c r="H24" s="1">
        <v>44455</v>
      </c>
      <c r="I24" s="1">
        <v>41704</v>
      </c>
      <c r="J24" s="1">
        <v>40067</v>
      </c>
      <c r="K24" s="1">
        <v>40393</v>
      </c>
      <c r="L24" s="1">
        <v>40850</v>
      </c>
      <c r="M24" s="1">
        <v>44141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1" t="s">
        <v>3</v>
      </c>
      <c r="B25" s="1" t="s">
        <v>26</v>
      </c>
      <c r="C25" s="1">
        <v>13837</v>
      </c>
      <c r="D25" s="1">
        <v>14679</v>
      </c>
      <c r="E25" s="1">
        <v>15052</v>
      </c>
      <c r="F25" s="1">
        <v>15154</v>
      </c>
      <c r="G25" s="1">
        <v>14409</v>
      </c>
      <c r="H25" s="1">
        <v>15467</v>
      </c>
      <c r="I25" s="1">
        <v>16246</v>
      </c>
      <c r="J25" s="1">
        <v>17210</v>
      </c>
      <c r="K25" s="1">
        <v>17788</v>
      </c>
      <c r="L25" s="1">
        <v>18233</v>
      </c>
      <c r="M25" s="1">
        <v>19572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1" t="s">
        <v>3</v>
      </c>
      <c r="B26" s="1" t="s">
        <v>27</v>
      </c>
      <c r="C26" s="1">
        <v>15663</v>
      </c>
      <c r="D26" s="1">
        <v>18204</v>
      </c>
      <c r="E26" s="1">
        <v>19168</v>
      </c>
      <c r="F26" s="1">
        <v>20095</v>
      </c>
      <c r="G26" s="1">
        <v>20967</v>
      </c>
      <c r="H26" s="1">
        <v>22774</v>
      </c>
      <c r="I26" s="1">
        <v>24358</v>
      </c>
      <c r="J26" s="1">
        <v>25439</v>
      </c>
      <c r="K26" s="1">
        <v>26371</v>
      </c>
      <c r="L26" s="1">
        <v>27988</v>
      </c>
      <c r="M26" s="1">
        <v>29229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1" t="s">
        <v>3</v>
      </c>
      <c r="B27" s="1" t="s">
        <v>28</v>
      </c>
      <c r="C27" s="1">
        <v>193598</v>
      </c>
      <c r="D27" s="1">
        <v>205617</v>
      </c>
      <c r="E27" s="1">
        <v>214955</v>
      </c>
      <c r="F27" s="1">
        <v>223430</v>
      </c>
      <c r="G27" s="1">
        <v>230466</v>
      </c>
      <c r="H27" s="1">
        <v>241374</v>
      </c>
      <c r="I27" s="1">
        <v>249084</v>
      </c>
      <c r="J27" s="1">
        <v>255894</v>
      </c>
      <c r="K27" s="1">
        <v>261572</v>
      </c>
      <c r="L27" s="1">
        <v>261527</v>
      </c>
      <c r="M27" s="1">
        <v>267596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1" t="s">
        <v>3</v>
      </c>
      <c r="B28" s="1" t="s">
        <v>29</v>
      </c>
      <c r="C28" s="1">
        <v>44893</v>
      </c>
      <c r="D28" s="1">
        <v>46859</v>
      </c>
      <c r="E28" s="1">
        <v>48450</v>
      </c>
      <c r="F28" s="1">
        <v>50876</v>
      </c>
      <c r="G28" s="1">
        <v>53217</v>
      </c>
      <c r="H28" s="1">
        <v>54783</v>
      </c>
      <c r="I28" s="1">
        <v>56428</v>
      </c>
      <c r="J28" s="1">
        <v>57803</v>
      </c>
      <c r="K28" s="1">
        <v>59277</v>
      </c>
      <c r="L28" s="1">
        <v>59767</v>
      </c>
      <c r="M28" s="1">
        <v>61314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1" t="s">
        <v>3</v>
      </c>
      <c r="B29" s="1" t="s">
        <v>30</v>
      </c>
      <c r="C29" s="1">
        <v>16310</v>
      </c>
      <c r="D29" s="1">
        <v>17158</v>
      </c>
      <c r="E29" s="1">
        <v>17898</v>
      </c>
      <c r="F29" s="1">
        <v>17614</v>
      </c>
      <c r="G29" s="1">
        <v>17887</v>
      </c>
      <c r="H29" s="1">
        <v>18964</v>
      </c>
      <c r="I29" s="1">
        <v>19596</v>
      </c>
      <c r="J29" s="1">
        <v>20289</v>
      </c>
      <c r="K29" s="1">
        <v>19980</v>
      </c>
      <c r="L29" s="1">
        <v>19613</v>
      </c>
      <c r="M29" s="1">
        <v>20195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1" t="s">
        <v>3</v>
      </c>
      <c r="B30" s="1" t="s">
        <v>31</v>
      </c>
      <c r="C30" s="1">
        <v>17579</v>
      </c>
      <c r="D30" s="1">
        <v>18342</v>
      </c>
      <c r="E30" s="1">
        <v>18615</v>
      </c>
      <c r="F30" s="1">
        <v>18719</v>
      </c>
      <c r="G30" s="1">
        <v>19148</v>
      </c>
      <c r="H30" s="1">
        <v>19948</v>
      </c>
      <c r="I30" s="1">
        <v>20169</v>
      </c>
      <c r="J30" s="1">
        <v>20147</v>
      </c>
      <c r="K30" s="1">
        <v>19655</v>
      </c>
      <c r="L30" s="1">
        <v>18782</v>
      </c>
      <c r="M30" s="1">
        <v>18090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1" t="s">
        <v>3</v>
      </c>
      <c r="B31" s="1" t="s">
        <v>32</v>
      </c>
      <c r="C31" s="1">
        <v>22972</v>
      </c>
      <c r="D31" s="1">
        <v>24223</v>
      </c>
      <c r="E31" s="1">
        <v>25378</v>
      </c>
      <c r="F31" s="1">
        <v>26303</v>
      </c>
      <c r="G31" s="1">
        <v>26869</v>
      </c>
      <c r="H31" s="1">
        <v>28150</v>
      </c>
      <c r="I31" s="1">
        <v>28997</v>
      </c>
      <c r="J31" s="1">
        <v>29808</v>
      </c>
      <c r="K31" s="1">
        <v>30920</v>
      </c>
      <c r="L31" s="1">
        <v>30603</v>
      </c>
      <c r="M31" s="1">
        <v>30852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1" t="s">
        <v>3</v>
      </c>
      <c r="B32" s="1" t="s">
        <v>33</v>
      </c>
      <c r="C32" s="1">
        <v>21555</v>
      </c>
      <c r="D32" s="1">
        <v>23738</v>
      </c>
      <c r="E32" s="1">
        <v>24737</v>
      </c>
      <c r="F32" s="1">
        <v>26297</v>
      </c>
      <c r="G32" s="1">
        <v>26333</v>
      </c>
      <c r="H32" s="1">
        <v>27754</v>
      </c>
      <c r="I32" s="1">
        <v>28458</v>
      </c>
      <c r="J32" s="1">
        <v>29659</v>
      </c>
      <c r="K32" s="1">
        <v>31010</v>
      </c>
      <c r="L32" s="1">
        <v>31474</v>
      </c>
      <c r="M32" s="1">
        <v>31733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1" t="s">
        <v>3</v>
      </c>
      <c r="B33" s="1" t="s">
        <v>34</v>
      </c>
      <c r="C33" s="1">
        <v>8168</v>
      </c>
      <c r="D33" s="1">
        <v>7699</v>
      </c>
      <c r="E33" s="1">
        <v>8075</v>
      </c>
      <c r="F33" s="1">
        <v>8485</v>
      </c>
      <c r="G33" s="1">
        <v>8862</v>
      </c>
      <c r="H33" s="1">
        <v>9114</v>
      </c>
      <c r="I33" s="1">
        <v>9236</v>
      </c>
      <c r="J33" s="1">
        <v>9169</v>
      </c>
      <c r="K33" s="1">
        <v>9231</v>
      </c>
      <c r="L33" s="1">
        <v>8850</v>
      </c>
      <c r="M33" s="1">
        <v>9100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1" t="s">
        <v>3</v>
      </c>
      <c r="B34" s="1" t="s">
        <v>35</v>
      </c>
      <c r="C34" s="1">
        <v>40588</v>
      </c>
      <c r="D34" s="1">
        <v>44726</v>
      </c>
      <c r="E34" s="1">
        <v>47614</v>
      </c>
      <c r="F34" s="1">
        <v>49946</v>
      </c>
      <c r="G34" s="1">
        <v>52564</v>
      </c>
      <c r="H34" s="1">
        <v>55214</v>
      </c>
      <c r="I34" s="1">
        <v>57004</v>
      </c>
      <c r="J34" s="1">
        <v>57904</v>
      </c>
      <c r="K34" s="1">
        <v>59114</v>
      </c>
      <c r="L34" s="1">
        <v>59782</v>
      </c>
      <c r="M34" s="1">
        <v>62019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1" t="s">
        <v>3</v>
      </c>
      <c r="B35" s="1" t="s">
        <v>36</v>
      </c>
      <c r="C35" s="1">
        <v>21532</v>
      </c>
      <c r="D35" s="1">
        <v>22873</v>
      </c>
      <c r="E35" s="1">
        <v>24187</v>
      </c>
      <c r="F35" s="1">
        <v>25189</v>
      </c>
      <c r="G35" s="1">
        <v>25586</v>
      </c>
      <c r="H35" s="1">
        <v>27449</v>
      </c>
      <c r="I35" s="1">
        <v>29197</v>
      </c>
      <c r="J35" s="1">
        <v>31116</v>
      </c>
      <c r="K35" s="1">
        <v>32385</v>
      </c>
      <c r="L35" s="1">
        <v>32657</v>
      </c>
      <c r="M35" s="1">
        <v>34293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1" t="s">
        <v>3</v>
      </c>
      <c r="B36" s="1" t="s">
        <v>37</v>
      </c>
      <c r="C36" s="1">
        <v>153738</v>
      </c>
      <c r="D36" s="1">
        <v>168754</v>
      </c>
      <c r="E36" s="1">
        <v>181218</v>
      </c>
      <c r="F36" s="1">
        <v>189063</v>
      </c>
      <c r="G36" s="1">
        <v>193005</v>
      </c>
      <c r="H36" s="1">
        <v>203453</v>
      </c>
      <c r="I36" s="1">
        <v>208677</v>
      </c>
      <c r="J36" s="1">
        <v>223306</v>
      </c>
      <c r="K36" s="1">
        <v>237820</v>
      </c>
      <c r="L36" s="1">
        <v>249724</v>
      </c>
      <c r="M36" s="1">
        <v>268316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1" t="s">
        <v>3</v>
      </c>
      <c r="B37" s="1" t="s">
        <v>38</v>
      </c>
      <c r="C37" s="1">
        <v>208339</v>
      </c>
      <c r="D37" s="1">
        <v>220985</v>
      </c>
      <c r="E37" s="1">
        <v>232648</v>
      </c>
      <c r="F37" s="1">
        <v>240588</v>
      </c>
      <c r="G37" s="1">
        <v>245406</v>
      </c>
      <c r="H37" s="1">
        <v>259353</v>
      </c>
      <c r="I37" s="1">
        <v>269285</v>
      </c>
      <c r="J37" s="1">
        <v>290012</v>
      </c>
      <c r="K37" s="1">
        <v>307343</v>
      </c>
      <c r="L37" s="1">
        <v>321002</v>
      </c>
      <c r="M37" s="1">
        <v>337604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1" t="s">
        <v>3</v>
      </c>
      <c r="B38" s="1" t="s">
        <v>39</v>
      </c>
      <c r="C38" s="1">
        <v>104823</v>
      </c>
      <c r="D38" s="1">
        <v>108541</v>
      </c>
      <c r="E38" s="1">
        <v>113410</v>
      </c>
      <c r="F38" s="1">
        <v>119534</v>
      </c>
      <c r="G38" s="1">
        <v>123973</v>
      </c>
      <c r="H38" s="1">
        <v>130694</v>
      </c>
      <c r="I38" s="1">
        <v>136259</v>
      </c>
      <c r="J38" s="1">
        <v>144713</v>
      </c>
      <c r="K38" s="1">
        <v>151093</v>
      </c>
      <c r="L38" s="1">
        <v>157378</v>
      </c>
      <c r="M38" s="1">
        <v>166400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1" t="s">
        <v>3</v>
      </c>
      <c r="B39" s="1" t="s">
        <v>40</v>
      </c>
      <c r="C39" s="1">
        <v>14627</v>
      </c>
      <c r="D39" s="1">
        <v>19123</v>
      </c>
      <c r="E39" s="1">
        <v>20795</v>
      </c>
      <c r="F39" s="1">
        <v>22761</v>
      </c>
      <c r="G39" s="1">
        <v>23610</v>
      </c>
      <c r="H39" s="1">
        <v>24833</v>
      </c>
      <c r="I39" s="1">
        <v>25996</v>
      </c>
      <c r="J39" s="1">
        <v>27097</v>
      </c>
      <c r="K39" s="1">
        <v>28184</v>
      </c>
      <c r="L39" s="1">
        <v>29277</v>
      </c>
      <c r="M39" s="1">
        <v>29845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1" t="s">
        <v>3</v>
      </c>
      <c r="B40" s="1" t="s">
        <v>41</v>
      </c>
      <c r="C40" s="1">
        <v>17070</v>
      </c>
      <c r="D40" s="1">
        <v>15625</v>
      </c>
      <c r="E40" s="1">
        <v>15389</v>
      </c>
      <c r="F40" s="1">
        <v>15050</v>
      </c>
      <c r="G40" s="1">
        <v>15196</v>
      </c>
      <c r="H40" s="1">
        <v>15839</v>
      </c>
      <c r="I40" s="1">
        <v>15423</v>
      </c>
      <c r="J40" s="1">
        <v>15242</v>
      </c>
      <c r="K40" s="1">
        <v>15115</v>
      </c>
      <c r="L40" s="1">
        <v>15273</v>
      </c>
      <c r="M40" s="1">
        <v>15417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1" t="s">
        <v>3</v>
      </c>
      <c r="B41" s="1" t="s">
        <v>42</v>
      </c>
      <c r="C41" s="1">
        <v>2691</v>
      </c>
      <c r="D41" s="1">
        <v>2642</v>
      </c>
      <c r="E41" s="1">
        <v>2678</v>
      </c>
      <c r="F41" s="1">
        <v>2898</v>
      </c>
      <c r="G41" s="1">
        <v>3050</v>
      </c>
      <c r="H41" s="1">
        <v>3056</v>
      </c>
      <c r="I41" s="1">
        <v>3159</v>
      </c>
      <c r="J41" s="1">
        <v>3166</v>
      </c>
      <c r="K41" s="1">
        <v>3196</v>
      </c>
      <c r="L41" s="1">
        <v>3257</v>
      </c>
      <c r="M41" s="1">
        <v>3263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1" t="s">
        <v>3</v>
      </c>
      <c r="B42" s="1" t="s">
        <v>43</v>
      </c>
      <c r="C42" s="1">
        <v>30028</v>
      </c>
      <c r="D42" s="1">
        <v>29239</v>
      </c>
      <c r="E42" s="1">
        <v>30637</v>
      </c>
      <c r="F42" s="1">
        <v>32354</v>
      </c>
      <c r="G42" s="1">
        <v>32845</v>
      </c>
      <c r="H42" s="1">
        <v>34700</v>
      </c>
      <c r="I42" s="1">
        <v>36802</v>
      </c>
      <c r="J42" s="1">
        <v>41069</v>
      </c>
      <c r="K42" s="1">
        <v>43611</v>
      </c>
      <c r="L42" s="1">
        <v>45906</v>
      </c>
      <c r="M42" s="1">
        <v>49753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1" t="s">
        <v>3</v>
      </c>
      <c r="B43" s="1" t="s">
        <v>44</v>
      </c>
      <c r="C43" s="1">
        <v>4334</v>
      </c>
      <c r="D43" s="1">
        <v>4864</v>
      </c>
      <c r="E43" s="1">
        <v>5103</v>
      </c>
      <c r="F43" s="1">
        <v>5441</v>
      </c>
      <c r="G43" s="1">
        <v>5833</v>
      </c>
      <c r="H43" s="1">
        <v>6249</v>
      </c>
      <c r="I43" s="1">
        <v>6595</v>
      </c>
      <c r="J43" s="1">
        <v>7021</v>
      </c>
      <c r="K43" s="1">
        <v>7424</v>
      </c>
      <c r="L43" s="1">
        <v>7895</v>
      </c>
      <c r="M43" s="1">
        <v>8516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1" t="s">
        <v>3</v>
      </c>
      <c r="B44" s="1" t="s">
        <v>45</v>
      </c>
      <c r="C44" s="1">
        <v>2544</v>
      </c>
      <c r="D44" s="1">
        <v>2587</v>
      </c>
      <c r="E44" s="1">
        <v>2660</v>
      </c>
      <c r="F44" s="1">
        <v>2716</v>
      </c>
      <c r="G44" s="1">
        <v>2819</v>
      </c>
      <c r="H44" s="1">
        <v>3035</v>
      </c>
      <c r="I44" s="1">
        <v>3214</v>
      </c>
      <c r="J44" s="1">
        <v>3249</v>
      </c>
      <c r="K44" s="1">
        <v>3115</v>
      </c>
      <c r="L44" s="1">
        <v>3344</v>
      </c>
      <c r="M44" s="1">
        <v>3498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1" t="s">
        <v>3</v>
      </c>
      <c r="B45" s="1" t="s">
        <v>46</v>
      </c>
      <c r="C45" s="1">
        <v>24509</v>
      </c>
      <c r="D45" s="1">
        <v>24877</v>
      </c>
      <c r="E45" s="1">
        <v>26157</v>
      </c>
      <c r="F45" s="1">
        <v>27735</v>
      </c>
      <c r="G45" s="1">
        <v>29666</v>
      </c>
      <c r="H45" s="1">
        <v>31034</v>
      </c>
      <c r="I45" s="1">
        <v>32346</v>
      </c>
      <c r="J45" s="1">
        <v>34056</v>
      </c>
      <c r="K45" s="1">
        <v>35426</v>
      </c>
      <c r="L45" s="1">
        <v>36852</v>
      </c>
      <c r="M45" s="1">
        <v>38822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1" t="s">
        <v>3</v>
      </c>
      <c r="B46" s="1" t="s">
        <v>47</v>
      </c>
      <c r="C46" s="1">
        <v>9020</v>
      </c>
      <c r="D46" s="1">
        <v>9584</v>
      </c>
      <c r="E46" s="1">
        <v>9992</v>
      </c>
      <c r="F46" s="1">
        <v>10580</v>
      </c>
      <c r="G46" s="1">
        <v>10953</v>
      </c>
      <c r="H46" s="1">
        <v>11949</v>
      </c>
      <c r="I46" s="1">
        <v>12723</v>
      </c>
      <c r="J46" s="1">
        <v>13813</v>
      </c>
      <c r="K46" s="1">
        <v>15021</v>
      </c>
      <c r="L46" s="1">
        <v>15575</v>
      </c>
      <c r="M46" s="1">
        <v>17286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1" t="s">
        <v>3</v>
      </c>
      <c r="B47" s="1" t="s">
        <v>48</v>
      </c>
      <c r="C47" s="1">
        <v>88801</v>
      </c>
      <c r="D47" s="1">
        <v>93990</v>
      </c>
      <c r="E47" s="1">
        <v>97637</v>
      </c>
      <c r="F47" s="1">
        <v>105201</v>
      </c>
      <c r="G47" s="1">
        <v>108334</v>
      </c>
      <c r="H47" s="1">
        <v>112758</v>
      </c>
      <c r="I47" s="1">
        <v>120721</v>
      </c>
      <c r="J47" s="1">
        <v>131660</v>
      </c>
      <c r="K47" s="1">
        <v>142100</v>
      </c>
      <c r="L47" s="1">
        <v>152204</v>
      </c>
      <c r="M47" s="1">
        <v>167455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1" t="s">
        <v>3</v>
      </c>
      <c r="B48" s="1" t="s">
        <v>49</v>
      </c>
      <c r="C48" s="1">
        <v>24915</v>
      </c>
      <c r="D48" s="1">
        <v>27272</v>
      </c>
      <c r="E48" s="1">
        <v>28670</v>
      </c>
      <c r="F48" s="1">
        <v>30256</v>
      </c>
      <c r="G48" s="1">
        <v>31425</v>
      </c>
      <c r="H48" s="1">
        <v>32947</v>
      </c>
      <c r="I48" s="1">
        <v>35818</v>
      </c>
      <c r="J48" s="1">
        <v>38828</v>
      </c>
      <c r="K48" s="1">
        <v>41727</v>
      </c>
      <c r="L48" s="1">
        <v>45752</v>
      </c>
      <c r="M48" s="1">
        <v>51377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1" t="s">
        <v>3</v>
      </c>
      <c r="B49" s="1" t="s">
        <v>50</v>
      </c>
      <c r="C49" s="1">
        <v>7805</v>
      </c>
      <c r="D49" s="1">
        <v>8240</v>
      </c>
      <c r="E49" s="1">
        <v>9073</v>
      </c>
      <c r="F49" s="1">
        <v>10521</v>
      </c>
      <c r="G49" s="1">
        <v>10729</v>
      </c>
      <c r="H49" s="1">
        <v>11093</v>
      </c>
      <c r="I49" s="1">
        <v>12218</v>
      </c>
      <c r="J49" s="1">
        <v>13293</v>
      </c>
      <c r="K49" s="1">
        <v>15418</v>
      </c>
      <c r="L49" s="1">
        <v>16895</v>
      </c>
      <c r="M49" s="1">
        <v>18614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1" t="s">
        <v>3</v>
      </c>
      <c r="B50" s="1" t="s">
        <v>51</v>
      </c>
      <c r="C50" s="1">
        <v>47357</v>
      </c>
      <c r="D50" s="1">
        <v>48984</v>
      </c>
      <c r="E50" s="1">
        <v>49474</v>
      </c>
      <c r="F50" s="1">
        <v>52991</v>
      </c>
      <c r="G50" s="1">
        <v>54354</v>
      </c>
      <c r="H50" s="1">
        <v>55965</v>
      </c>
      <c r="I50" s="1">
        <v>58701</v>
      </c>
      <c r="J50" s="1">
        <v>63736</v>
      </c>
      <c r="K50" s="1">
        <v>67154</v>
      </c>
      <c r="L50" s="1">
        <v>70138</v>
      </c>
      <c r="M50" s="1">
        <v>76936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1" t="s">
        <v>3</v>
      </c>
      <c r="B51" s="1" t="s">
        <v>52</v>
      </c>
      <c r="C51" s="1">
        <v>8725</v>
      </c>
      <c r="D51" s="1">
        <v>9493</v>
      </c>
      <c r="E51" s="1">
        <v>10420</v>
      </c>
      <c r="F51" s="1">
        <v>11433</v>
      </c>
      <c r="G51" s="1">
        <v>11826</v>
      </c>
      <c r="H51" s="1">
        <v>12753</v>
      </c>
      <c r="I51" s="1">
        <v>13984</v>
      </c>
      <c r="J51" s="1">
        <v>15804</v>
      </c>
      <c r="K51" s="1">
        <v>17801</v>
      </c>
      <c r="L51" s="1">
        <v>19419</v>
      </c>
      <c r="M51" s="1">
        <v>20529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1" t="s">
        <v>3</v>
      </c>
      <c r="B52" s="1" t="s">
        <v>53</v>
      </c>
      <c r="C52" s="1">
        <v>198402</v>
      </c>
      <c r="D52" s="1">
        <v>214695</v>
      </c>
      <c r="E52" s="1">
        <v>222245</v>
      </c>
      <c r="F52" s="1">
        <v>235581</v>
      </c>
      <c r="G52" s="1">
        <v>244790</v>
      </c>
      <c r="H52" s="1">
        <v>264665</v>
      </c>
      <c r="I52" s="1">
        <v>289516</v>
      </c>
      <c r="J52" s="1">
        <v>301324</v>
      </c>
      <c r="K52" s="1">
        <v>316263</v>
      </c>
      <c r="L52" s="1">
        <v>339566</v>
      </c>
      <c r="M52" s="1">
        <v>370006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1" t="s">
        <v>3</v>
      </c>
      <c r="B53" s="1" t="s">
        <v>54</v>
      </c>
      <c r="C53" s="1">
        <v>161486</v>
      </c>
      <c r="D53" s="1">
        <v>173879</v>
      </c>
      <c r="E53" s="1">
        <v>179323</v>
      </c>
      <c r="F53" s="1">
        <v>190764</v>
      </c>
      <c r="G53" s="1">
        <v>200216</v>
      </c>
      <c r="H53" s="1">
        <v>219032</v>
      </c>
      <c r="I53" s="1">
        <v>241234</v>
      </c>
      <c r="J53" s="1">
        <v>250117</v>
      </c>
      <c r="K53" s="1">
        <v>262693</v>
      </c>
      <c r="L53" s="1">
        <v>283299</v>
      </c>
      <c r="M53" s="1">
        <v>309152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1" t="s">
        <v>3</v>
      </c>
      <c r="B54" s="1" t="s">
        <v>55</v>
      </c>
      <c r="C54" s="1">
        <v>64275</v>
      </c>
      <c r="D54" s="1">
        <v>68805</v>
      </c>
      <c r="E54" s="1">
        <v>71865</v>
      </c>
      <c r="F54" s="1">
        <v>75307</v>
      </c>
      <c r="G54" s="1">
        <v>76415</v>
      </c>
      <c r="H54" s="1">
        <v>81725</v>
      </c>
      <c r="I54" s="1">
        <v>88488</v>
      </c>
      <c r="J54" s="1">
        <v>91994</v>
      </c>
      <c r="K54" s="1">
        <v>94695</v>
      </c>
      <c r="L54" s="1">
        <v>100395</v>
      </c>
      <c r="M54" s="1">
        <v>109194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1" t="s">
        <v>3</v>
      </c>
      <c r="B55" s="1" t="s">
        <v>56</v>
      </c>
      <c r="C55" s="1">
        <v>33739</v>
      </c>
      <c r="D55" s="1">
        <v>35143</v>
      </c>
      <c r="E55" s="1">
        <v>32803</v>
      </c>
      <c r="F55" s="1">
        <v>34227</v>
      </c>
      <c r="G55" s="1">
        <v>37106</v>
      </c>
      <c r="H55" s="1">
        <v>46444</v>
      </c>
      <c r="I55" s="1">
        <v>56595</v>
      </c>
      <c r="J55" s="1">
        <v>57336</v>
      </c>
      <c r="K55" s="1">
        <v>62830</v>
      </c>
      <c r="L55" s="1">
        <v>73680</v>
      </c>
      <c r="M55" s="1">
        <v>83789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1" t="s">
        <v>3</v>
      </c>
      <c r="B56" s="1" t="s">
        <v>57</v>
      </c>
      <c r="C56" s="1">
        <v>60135</v>
      </c>
      <c r="D56" s="1">
        <v>65932</v>
      </c>
      <c r="E56" s="1">
        <v>70400</v>
      </c>
      <c r="F56" s="1">
        <v>76557</v>
      </c>
      <c r="G56" s="1">
        <v>81720</v>
      </c>
      <c r="H56" s="1">
        <v>85494</v>
      </c>
      <c r="I56" s="1">
        <v>90383</v>
      </c>
      <c r="J56" s="1">
        <v>95014</v>
      </c>
      <c r="K56" s="1">
        <v>99100</v>
      </c>
      <c r="L56" s="1">
        <v>102962</v>
      </c>
      <c r="M56" s="1">
        <v>109434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1" t="s">
        <v>3</v>
      </c>
      <c r="B57" s="1" t="s">
        <v>58</v>
      </c>
      <c r="C57" s="1">
        <v>3337</v>
      </c>
      <c r="D57" s="1">
        <v>3999</v>
      </c>
      <c r="E57" s="1">
        <v>4255</v>
      </c>
      <c r="F57" s="1">
        <v>4673</v>
      </c>
      <c r="G57" s="1">
        <v>4975</v>
      </c>
      <c r="H57" s="1">
        <v>5370</v>
      </c>
      <c r="I57" s="1">
        <v>5767</v>
      </c>
      <c r="J57" s="1">
        <v>5772</v>
      </c>
      <c r="K57" s="1">
        <v>6069</v>
      </c>
      <c r="L57" s="1">
        <v>6262</v>
      </c>
      <c r="M57" s="1">
        <v>6734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1" t="s">
        <v>3</v>
      </c>
      <c r="B58" s="1" t="s">
        <v>59</v>
      </c>
      <c r="C58" s="1">
        <v>36915</v>
      </c>
      <c r="D58" s="1">
        <v>40817</v>
      </c>
      <c r="E58" s="1">
        <v>42921</v>
      </c>
      <c r="F58" s="1">
        <v>44817</v>
      </c>
      <c r="G58" s="1">
        <v>44574</v>
      </c>
      <c r="H58" s="1">
        <v>45632</v>
      </c>
      <c r="I58" s="1">
        <v>48282</v>
      </c>
      <c r="J58" s="1">
        <v>51206</v>
      </c>
      <c r="K58" s="1">
        <v>53570</v>
      </c>
      <c r="L58" s="1">
        <v>56267</v>
      </c>
      <c r="M58" s="1">
        <v>60854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1" t="s">
        <v>3</v>
      </c>
      <c r="B59" s="1" t="s">
        <v>60</v>
      </c>
      <c r="C59" s="1">
        <v>27161</v>
      </c>
      <c r="D59" s="1">
        <v>29870</v>
      </c>
      <c r="E59" s="1">
        <v>31132</v>
      </c>
      <c r="F59" s="1">
        <v>31881</v>
      </c>
      <c r="G59" s="1">
        <v>32117</v>
      </c>
      <c r="H59" s="1">
        <v>33029</v>
      </c>
      <c r="I59" s="1">
        <v>34475</v>
      </c>
      <c r="J59" s="1">
        <v>36280</v>
      </c>
      <c r="K59" s="1">
        <v>37041</v>
      </c>
      <c r="L59" s="1">
        <v>38605</v>
      </c>
      <c r="M59" s="1">
        <v>41807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1" t="s">
        <v>3</v>
      </c>
      <c r="B60" s="1" t="s">
        <v>61</v>
      </c>
      <c r="C60" s="1">
        <v>9754</v>
      </c>
      <c r="D60" s="1">
        <v>10946</v>
      </c>
      <c r="E60" s="1">
        <v>11789</v>
      </c>
      <c r="F60" s="1">
        <v>12937</v>
      </c>
      <c r="G60" s="1">
        <v>12457</v>
      </c>
      <c r="H60" s="1">
        <v>12603</v>
      </c>
      <c r="I60" s="1">
        <v>13807</v>
      </c>
      <c r="J60" s="1">
        <v>14926</v>
      </c>
      <c r="K60" s="1">
        <v>16529</v>
      </c>
      <c r="L60" s="1">
        <v>17661</v>
      </c>
      <c r="M60" s="1">
        <v>19047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1" t="s">
        <v>3</v>
      </c>
      <c r="B61" s="1" t="s">
        <v>62</v>
      </c>
      <c r="C61" s="1">
        <v>256466</v>
      </c>
      <c r="D61" s="1">
        <v>289580</v>
      </c>
      <c r="E61" s="1">
        <v>318316</v>
      </c>
      <c r="F61" s="1">
        <v>350187</v>
      </c>
      <c r="G61" s="1">
        <v>360973</v>
      </c>
      <c r="H61" s="1">
        <v>390690</v>
      </c>
      <c r="I61" s="1">
        <v>414760</v>
      </c>
      <c r="J61" s="1">
        <v>442257</v>
      </c>
      <c r="K61" s="1">
        <v>481487</v>
      </c>
      <c r="L61" s="1">
        <v>526554</v>
      </c>
      <c r="M61" s="1">
        <v>587046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1" t="s">
        <v>3</v>
      </c>
      <c r="B62" s="1" t="s">
        <v>63</v>
      </c>
      <c r="C62" s="1">
        <v>137101</v>
      </c>
      <c r="D62" s="1">
        <v>158965</v>
      </c>
      <c r="E62" s="1">
        <v>176360</v>
      </c>
      <c r="F62" s="1">
        <v>194808</v>
      </c>
      <c r="G62" s="1">
        <v>200064</v>
      </c>
      <c r="H62" s="1">
        <v>216495</v>
      </c>
      <c r="I62" s="1">
        <v>228944</v>
      </c>
      <c r="J62" s="1">
        <v>241644</v>
      </c>
      <c r="K62" s="1">
        <v>263052</v>
      </c>
      <c r="L62" s="1">
        <v>290011</v>
      </c>
      <c r="M62" s="1">
        <v>324319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1" t="s">
        <v>3</v>
      </c>
      <c r="B63" s="1" t="s">
        <v>64</v>
      </c>
      <c r="C63" s="1">
        <v>31900</v>
      </c>
      <c r="D63" s="1">
        <v>38095</v>
      </c>
      <c r="E63" s="1">
        <v>41096</v>
      </c>
      <c r="F63" s="1">
        <v>45136</v>
      </c>
      <c r="G63" s="1">
        <v>46597</v>
      </c>
      <c r="H63" s="1">
        <v>49526</v>
      </c>
      <c r="I63" s="1">
        <v>50989</v>
      </c>
      <c r="J63" s="1">
        <v>51595</v>
      </c>
      <c r="K63" s="1">
        <v>52934</v>
      </c>
      <c r="L63" s="1">
        <v>55424</v>
      </c>
      <c r="M63" s="1">
        <v>58666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1" t="s">
        <v>3</v>
      </c>
      <c r="B64" s="1" t="s">
        <v>65</v>
      </c>
      <c r="C64" s="1">
        <v>18865</v>
      </c>
      <c r="D64" s="1">
        <v>21017</v>
      </c>
      <c r="E64" s="1">
        <v>23802</v>
      </c>
      <c r="F64" s="1">
        <v>26421</v>
      </c>
      <c r="G64" s="1">
        <v>28350</v>
      </c>
      <c r="H64" s="1">
        <v>31159</v>
      </c>
      <c r="I64" s="1">
        <v>34877</v>
      </c>
      <c r="J64" s="1">
        <v>39367</v>
      </c>
      <c r="K64" s="1">
        <v>44354</v>
      </c>
      <c r="L64" s="1">
        <v>52263</v>
      </c>
      <c r="M64" s="1">
        <v>64472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1" t="s">
        <v>3</v>
      </c>
      <c r="B65" s="1" t="s">
        <v>66</v>
      </c>
      <c r="C65" s="1">
        <v>86335</v>
      </c>
      <c r="D65" s="1">
        <v>99852</v>
      </c>
      <c r="E65" s="1">
        <v>111461</v>
      </c>
      <c r="F65" s="1">
        <v>123251</v>
      </c>
      <c r="G65" s="1">
        <v>125118</v>
      </c>
      <c r="H65" s="1">
        <v>135810</v>
      </c>
      <c r="I65" s="1">
        <v>143079</v>
      </c>
      <c r="J65" s="1">
        <v>150682</v>
      </c>
      <c r="K65" s="1">
        <v>165764</v>
      </c>
      <c r="L65" s="1">
        <v>182324</v>
      </c>
      <c r="M65" s="1">
        <v>201180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1" t="s">
        <v>3</v>
      </c>
      <c r="B66" s="1" t="s">
        <v>67</v>
      </c>
      <c r="C66" s="1">
        <v>59670</v>
      </c>
      <c r="D66" s="1">
        <v>63633</v>
      </c>
      <c r="E66" s="1">
        <v>67101</v>
      </c>
      <c r="F66" s="1">
        <v>71482</v>
      </c>
      <c r="G66" s="1">
        <v>76146</v>
      </c>
      <c r="H66" s="1">
        <v>80868</v>
      </c>
      <c r="I66" s="1">
        <v>84977</v>
      </c>
      <c r="J66" s="1">
        <v>89703</v>
      </c>
      <c r="K66" s="1">
        <v>92585</v>
      </c>
      <c r="L66" s="1">
        <v>96747</v>
      </c>
      <c r="M66" s="1">
        <v>104153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1" t="s">
        <v>3</v>
      </c>
      <c r="B67" s="1" t="s">
        <v>68</v>
      </c>
      <c r="C67" s="1">
        <v>59696</v>
      </c>
      <c r="D67" s="1">
        <v>66983</v>
      </c>
      <c r="E67" s="1">
        <v>74856</v>
      </c>
      <c r="F67" s="1">
        <v>83896</v>
      </c>
      <c r="G67" s="1">
        <v>84763</v>
      </c>
      <c r="H67" s="1">
        <v>93327</v>
      </c>
      <c r="I67" s="1">
        <v>100838</v>
      </c>
      <c r="J67" s="1">
        <v>110910</v>
      </c>
      <c r="K67" s="1">
        <v>125850</v>
      </c>
      <c r="L67" s="1">
        <v>139796</v>
      </c>
      <c r="M67" s="1">
        <v>158574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1" t="s">
        <v>3</v>
      </c>
      <c r="B68" s="1" t="s">
        <v>69</v>
      </c>
      <c r="C68" s="1">
        <v>53049</v>
      </c>
      <c r="D68" s="1">
        <v>59488</v>
      </c>
      <c r="E68" s="1">
        <v>66737</v>
      </c>
      <c r="F68" s="1">
        <v>74910</v>
      </c>
      <c r="G68" s="1">
        <v>75772</v>
      </c>
      <c r="H68" s="1">
        <v>83532</v>
      </c>
      <c r="I68" s="1">
        <v>90272</v>
      </c>
      <c r="J68" s="1">
        <v>99705</v>
      </c>
      <c r="K68" s="1">
        <v>113891</v>
      </c>
      <c r="L68" s="1">
        <v>127776</v>
      </c>
      <c r="M68" s="1">
        <v>146222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1" t="s">
        <v>3</v>
      </c>
      <c r="B69" s="1" t="s">
        <v>70</v>
      </c>
      <c r="C69" s="1">
        <v>6648</v>
      </c>
      <c r="D69" s="1">
        <v>7494</v>
      </c>
      <c r="E69" s="1">
        <v>8119</v>
      </c>
      <c r="F69" s="1">
        <v>8986</v>
      </c>
      <c r="G69" s="1">
        <v>8991</v>
      </c>
      <c r="H69" s="1">
        <v>9795</v>
      </c>
      <c r="I69" s="1">
        <v>10567</v>
      </c>
      <c r="J69" s="1">
        <v>11205</v>
      </c>
      <c r="K69" s="1">
        <v>11960</v>
      </c>
      <c r="L69" s="1">
        <v>12020</v>
      </c>
      <c r="M69" s="1">
        <v>12352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1" t="s">
        <v>3</v>
      </c>
      <c r="B70" s="1" t="s">
        <v>71</v>
      </c>
      <c r="C70" s="1">
        <v>222153</v>
      </c>
      <c r="D70" s="1">
        <v>243873</v>
      </c>
      <c r="E70" s="1">
        <v>269719</v>
      </c>
      <c r="F70" s="1">
        <v>301644</v>
      </c>
      <c r="G70" s="1">
        <v>330865</v>
      </c>
      <c r="H70" s="1">
        <v>364740</v>
      </c>
      <c r="I70" s="1">
        <v>383378</v>
      </c>
      <c r="J70" s="1">
        <v>401946</v>
      </c>
      <c r="K70" s="1">
        <v>426732</v>
      </c>
      <c r="L70" s="1">
        <v>446155</v>
      </c>
      <c r="M70" s="1">
        <v>469030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1" t="s">
        <v>3</v>
      </c>
      <c r="B71" s="1" t="s">
        <v>72</v>
      </c>
      <c r="C71" s="1">
        <v>29218</v>
      </c>
      <c r="D71" s="1">
        <v>31036</v>
      </c>
      <c r="E71" s="1">
        <v>33702</v>
      </c>
      <c r="F71" s="1">
        <v>36257</v>
      </c>
      <c r="G71" s="1">
        <v>39256</v>
      </c>
      <c r="H71" s="1">
        <v>42629</v>
      </c>
      <c r="I71" s="1">
        <v>45264</v>
      </c>
      <c r="J71" s="1">
        <v>48283</v>
      </c>
      <c r="K71" s="1">
        <v>51491</v>
      </c>
      <c r="L71" s="1">
        <v>54812</v>
      </c>
      <c r="M71" s="1">
        <v>58695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1" t="s">
        <v>3</v>
      </c>
      <c r="B72" s="1" t="s">
        <v>73</v>
      </c>
      <c r="C72" s="1">
        <v>192935</v>
      </c>
      <c r="D72" s="1">
        <v>212837</v>
      </c>
      <c r="E72" s="1">
        <v>236017</v>
      </c>
      <c r="F72" s="1">
        <v>265387</v>
      </c>
      <c r="G72" s="1">
        <v>291609</v>
      </c>
      <c r="H72" s="1">
        <v>322111</v>
      </c>
      <c r="I72" s="1">
        <v>338114</v>
      </c>
      <c r="J72" s="1">
        <v>353663</v>
      </c>
      <c r="K72" s="1">
        <v>375241</v>
      </c>
      <c r="L72" s="1">
        <v>391343</v>
      </c>
      <c r="M72" s="1">
        <v>410335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1" t="s">
        <v>3</v>
      </c>
      <c r="B73" s="1" t="s">
        <v>74</v>
      </c>
      <c r="C73" s="1">
        <v>85711</v>
      </c>
      <c r="D73" s="1">
        <v>96042</v>
      </c>
      <c r="E73" s="1">
        <v>105707</v>
      </c>
      <c r="F73" s="1">
        <v>119082</v>
      </c>
      <c r="G73" s="1">
        <v>130303</v>
      </c>
      <c r="H73" s="1">
        <v>145692</v>
      </c>
      <c r="I73" s="1">
        <v>152606</v>
      </c>
      <c r="J73" s="1">
        <v>161228</v>
      </c>
      <c r="K73" s="1">
        <v>172854</v>
      </c>
      <c r="L73" s="1">
        <v>179329</v>
      </c>
      <c r="M73" s="1">
        <v>187673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1" t="s">
        <v>3</v>
      </c>
      <c r="B74" s="1" t="s">
        <v>75</v>
      </c>
      <c r="C74" s="1">
        <v>94473</v>
      </c>
      <c r="D74" s="1">
        <v>102463</v>
      </c>
      <c r="E74" s="1">
        <v>114393</v>
      </c>
      <c r="F74" s="1">
        <v>128483</v>
      </c>
      <c r="G74" s="1">
        <v>141575</v>
      </c>
      <c r="H74" s="1">
        <v>154152</v>
      </c>
      <c r="I74" s="1">
        <v>161633</v>
      </c>
      <c r="J74" s="1">
        <v>166797</v>
      </c>
      <c r="K74" s="1">
        <v>175039</v>
      </c>
      <c r="L74" s="1">
        <v>183619</v>
      </c>
      <c r="M74" s="1">
        <v>190994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1" t="s">
        <v>3</v>
      </c>
      <c r="B75" s="1" t="s">
        <v>76</v>
      </c>
      <c r="C75" s="1">
        <v>12751</v>
      </c>
      <c r="D75" s="1">
        <v>14333</v>
      </c>
      <c r="E75" s="1">
        <v>15916</v>
      </c>
      <c r="F75" s="1">
        <v>17822</v>
      </c>
      <c r="G75" s="1">
        <v>19732</v>
      </c>
      <c r="H75" s="1">
        <v>22266</v>
      </c>
      <c r="I75" s="1">
        <v>23875</v>
      </c>
      <c r="J75" s="1">
        <v>25637</v>
      </c>
      <c r="K75" s="1">
        <v>27348</v>
      </c>
      <c r="L75" s="1">
        <v>28395</v>
      </c>
      <c r="M75" s="1">
        <v>31668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1" t="s">
        <v>3</v>
      </c>
      <c r="B76" s="1" t="s">
        <v>77</v>
      </c>
      <c r="C76" s="1">
        <v>94146</v>
      </c>
      <c r="D76" s="1">
        <v>105850</v>
      </c>
      <c r="E76" s="1">
        <v>113169</v>
      </c>
      <c r="F76" s="1">
        <v>123137</v>
      </c>
      <c r="G76" s="1">
        <v>127223</v>
      </c>
      <c r="H76" s="1">
        <v>133997</v>
      </c>
      <c r="I76" s="1">
        <v>140427</v>
      </c>
      <c r="J76" s="1">
        <v>147094</v>
      </c>
      <c r="K76" s="1">
        <v>155433</v>
      </c>
      <c r="L76" s="1">
        <v>163661</v>
      </c>
      <c r="M76" s="1">
        <v>176446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1" t="s">
        <v>3</v>
      </c>
      <c r="B77" s="1" t="s">
        <v>78</v>
      </c>
      <c r="C77" s="1">
        <v>17032</v>
      </c>
      <c r="D77" s="1">
        <v>18672</v>
      </c>
      <c r="E77" s="1">
        <v>20648</v>
      </c>
      <c r="F77" s="1">
        <v>23719</v>
      </c>
      <c r="G77" s="1">
        <v>25054</v>
      </c>
      <c r="H77" s="1">
        <v>27747</v>
      </c>
      <c r="I77" s="1">
        <v>30655</v>
      </c>
      <c r="J77" s="1">
        <v>32519</v>
      </c>
      <c r="K77" s="1">
        <v>35881</v>
      </c>
      <c r="L77" s="1">
        <v>38595</v>
      </c>
      <c r="M77" s="1">
        <v>41554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1" t="s">
        <v>3</v>
      </c>
      <c r="B78" s="1" t="s">
        <v>79</v>
      </c>
      <c r="C78" s="1">
        <v>7427</v>
      </c>
      <c r="D78" s="1">
        <v>8181</v>
      </c>
      <c r="E78" s="1">
        <v>8786</v>
      </c>
      <c r="F78" s="1">
        <v>10660</v>
      </c>
      <c r="G78" s="1">
        <v>11401</v>
      </c>
      <c r="H78" s="1">
        <v>12430</v>
      </c>
      <c r="I78" s="1">
        <v>14292</v>
      </c>
      <c r="J78" s="1">
        <v>15385</v>
      </c>
      <c r="K78" s="1">
        <v>17074</v>
      </c>
      <c r="L78" s="1">
        <v>18629</v>
      </c>
      <c r="M78" s="1">
        <v>19870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1" t="s">
        <v>3</v>
      </c>
      <c r="B79" s="1" t="s">
        <v>80</v>
      </c>
      <c r="C79" s="1">
        <v>9605</v>
      </c>
      <c r="D79" s="1">
        <v>10491</v>
      </c>
      <c r="E79" s="1">
        <v>11861</v>
      </c>
      <c r="F79" s="1">
        <v>13059</v>
      </c>
      <c r="G79" s="1">
        <v>13653</v>
      </c>
      <c r="H79" s="1">
        <v>15316</v>
      </c>
      <c r="I79" s="1">
        <v>16363</v>
      </c>
      <c r="J79" s="1">
        <v>17134</v>
      </c>
      <c r="K79" s="1">
        <v>18807</v>
      </c>
      <c r="L79" s="1">
        <v>19967</v>
      </c>
      <c r="M79" s="1">
        <v>21684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1" t="s">
        <v>3</v>
      </c>
      <c r="B80" s="1" t="s">
        <v>81</v>
      </c>
      <c r="C80" s="1">
        <v>77114</v>
      </c>
      <c r="D80" s="1">
        <v>87178</v>
      </c>
      <c r="E80" s="1">
        <v>92521</v>
      </c>
      <c r="F80" s="1">
        <v>99418</v>
      </c>
      <c r="G80" s="1">
        <v>102168</v>
      </c>
      <c r="H80" s="1">
        <v>106250</v>
      </c>
      <c r="I80" s="1">
        <v>109772</v>
      </c>
      <c r="J80" s="1">
        <v>114575</v>
      </c>
      <c r="K80" s="1">
        <v>119552</v>
      </c>
      <c r="L80" s="1">
        <v>125066</v>
      </c>
      <c r="M80" s="1">
        <v>134892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1" t="s">
        <v>3</v>
      </c>
      <c r="B81" s="1" t="s">
        <v>82</v>
      </c>
      <c r="C81" s="1">
        <v>21242</v>
      </c>
      <c r="D81" s="1">
        <v>23744</v>
      </c>
      <c r="E81" s="1">
        <v>25748</v>
      </c>
      <c r="F81" s="1">
        <v>27915</v>
      </c>
      <c r="G81" s="1">
        <v>28470</v>
      </c>
      <c r="H81" s="1">
        <v>29659</v>
      </c>
      <c r="I81" s="1">
        <v>30910</v>
      </c>
      <c r="J81" s="1">
        <v>32135</v>
      </c>
      <c r="K81" s="1">
        <v>33457</v>
      </c>
      <c r="L81" s="1">
        <v>35015</v>
      </c>
      <c r="M81" s="1">
        <v>37288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1" t="s">
        <v>3</v>
      </c>
      <c r="B82" s="1" t="s">
        <v>83</v>
      </c>
      <c r="C82" s="1">
        <v>55872</v>
      </c>
      <c r="D82" s="1">
        <v>63435</v>
      </c>
      <c r="E82" s="1">
        <v>66773</v>
      </c>
      <c r="F82" s="1">
        <v>71503</v>
      </c>
      <c r="G82" s="1">
        <v>73699</v>
      </c>
      <c r="H82" s="1">
        <v>76591</v>
      </c>
      <c r="I82" s="1">
        <v>78863</v>
      </c>
      <c r="J82" s="1">
        <v>82441</v>
      </c>
      <c r="K82" s="1">
        <v>86094</v>
      </c>
      <c r="L82" s="1">
        <v>90051</v>
      </c>
      <c r="M82" s="1">
        <v>97604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1" t="s">
        <v>3</v>
      </c>
      <c r="B83" s="1" t="s">
        <v>84</v>
      </c>
      <c r="C83" s="1">
        <v>73870</v>
      </c>
      <c r="D83" s="1">
        <v>81895</v>
      </c>
      <c r="E83" s="1">
        <v>88735</v>
      </c>
      <c r="F83" s="1">
        <v>95552</v>
      </c>
      <c r="G83" s="1">
        <v>96922</v>
      </c>
      <c r="H83" s="1">
        <v>102550</v>
      </c>
      <c r="I83" s="1">
        <v>109338</v>
      </c>
      <c r="J83" s="1">
        <v>115198</v>
      </c>
      <c r="K83" s="1">
        <v>123415</v>
      </c>
      <c r="L83" s="1">
        <v>130609</v>
      </c>
      <c r="M83" s="1">
        <v>138877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1" t="s">
        <v>3</v>
      </c>
      <c r="B84" s="1" t="s">
        <v>85</v>
      </c>
      <c r="C84" s="1">
        <v>558439</v>
      </c>
      <c r="D84" s="1">
        <v>596341</v>
      </c>
      <c r="E84" s="1">
        <v>634364</v>
      </c>
      <c r="F84" s="1">
        <v>683229</v>
      </c>
      <c r="G84" s="1">
        <v>724730</v>
      </c>
      <c r="H84" s="1">
        <v>759044</v>
      </c>
      <c r="I84" s="1">
        <v>783693</v>
      </c>
      <c r="J84" s="1">
        <v>810860</v>
      </c>
      <c r="K84" s="1">
        <v>832529</v>
      </c>
      <c r="L84" s="1">
        <v>858436</v>
      </c>
      <c r="M84" s="1">
        <v>886959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1" t="s">
        <v>3</v>
      </c>
      <c r="B85" s="1" t="s">
        <v>86</v>
      </c>
      <c r="C85" s="1">
        <v>204493</v>
      </c>
      <c r="D85" s="1">
        <v>215365</v>
      </c>
      <c r="E85" s="1">
        <v>224556</v>
      </c>
      <c r="F85" s="1">
        <v>236666</v>
      </c>
      <c r="G85" s="1">
        <v>250602</v>
      </c>
      <c r="H85" s="1">
        <v>258642</v>
      </c>
      <c r="I85" s="1">
        <v>258376</v>
      </c>
      <c r="J85" s="1">
        <v>258440</v>
      </c>
      <c r="K85" s="1">
        <v>256461</v>
      </c>
      <c r="L85" s="1">
        <v>261861</v>
      </c>
      <c r="M85" s="1">
        <v>265601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1" t="s">
        <v>3</v>
      </c>
      <c r="B86" s="1" t="s">
        <v>87</v>
      </c>
      <c r="C86" s="1">
        <v>170292</v>
      </c>
      <c r="D86" s="1">
        <v>177973</v>
      </c>
      <c r="E86" s="1">
        <v>185701</v>
      </c>
      <c r="F86" s="1">
        <v>193865</v>
      </c>
      <c r="G86" s="1">
        <v>205860</v>
      </c>
      <c r="H86" s="1">
        <v>210697</v>
      </c>
      <c r="I86" s="1">
        <v>210944</v>
      </c>
      <c r="J86" s="1">
        <v>208854</v>
      </c>
      <c r="K86" s="1">
        <v>205811</v>
      </c>
      <c r="L86" s="1">
        <v>209699</v>
      </c>
      <c r="M86" s="1">
        <v>212095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1" t="s">
        <v>3</v>
      </c>
      <c r="B87" s="1" t="s">
        <v>88</v>
      </c>
      <c r="C87" s="1">
        <v>34201</v>
      </c>
      <c r="D87" s="1">
        <v>37392</v>
      </c>
      <c r="E87" s="1">
        <v>38855</v>
      </c>
      <c r="F87" s="1">
        <v>42801</v>
      </c>
      <c r="G87" s="1">
        <v>44742</v>
      </c>
      <c r="H87" s="1">
        <v>47945</v>
      </c>
      <c r="I87" s="1">
        <v>47432</v>
      </c>
      <c r="J87" s="1">
        <v>49586</v>
      </c>
      <c r="K87" s="1">
        <v>50650</v>
      </c>
      <c r="L87" s="1">
        <v>52162</v>
      </c>
      <c r="M87" s="1">
        <v>53506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1" t="s">
        <v>3</v>
      </c>
      <c r="B88" s="1" t="s">
        <v>89</v>
      </c>
      <c r="C88" s="1">
        <v>353946</v>
      </c>
      <c r="D88" s="1">
        <v>380976</v>
      </c>
      <c r="E88" s="1">
        <v>409808</v>
      </c>
      <c r="F88" s="1">
        <v>446563</v>
      </c>
      <c r="G88" s="1">
        <v>474128</v>
      </c>
      <c r="H88" s="1">
        <v>500402</v>
      </c>
      <c r="I88" s="1">
        <v>525317</v>
      </c>
      <c r="J88" s="1">
        <v>552420</v>
      </c>
      <c r="K88" s="1">
        <v>576068</v>
      </c>
      <c r="L88" s="1">
        <v>596575</v>
      </c>
      <c r="M88" s="1">
        <v>621358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1" t="s">
        <v>3</v>
      </c>
      <c r="B89" s="1" t="s">
        <v>87</v>
      </c>
      <c r="C89" s="1">
        <v>329257</v>
      </c>
      <c r="D89" s="1">
        <v>354346</v>
      </c>
      <c r="E89" s="1">
        <v>381400</v>
      </c>
      <c r="F89" s="1">
        <v>415871</v>
      </c>
      <c r="G89" s="1">
        <v>441650</v>
      </c>
      <c r="H89" s="1">
        <v>466564</v>
      </c>
      <c r="I89" s="1">
        <v>489710</v>
      </c>
      <c r="J89" s="1">
        <v>515223</v>
      </c>
      <c r="K89" s="1">
        <v>537726</v>
      </c>
      <c r="L89" s="1">
        <v>557063</v>
      </c>
      <c r="M89" s="1">
        <v>580081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1" t="s">
        <v>3</v>
      </c>
      <c r="B90" s="1" t="s">
        <v>88</v>
      </c>
      <c r="C90" s="1">
        <v>24689</v>
      </c>
      <c r="D90" s="1">
        <v>26630</v>
      </c>
      <c r="E90" s="1">
        <v>28408</v>
      </c>
      <c r="F90" s="1">
        <v>30692</v>
      </c>
      <c r="G90" s="1">
        <v>32478</v>
      </c>
      <c r="H90" s="1">
        <v>33838</v>
      </c>
      <c r="I90" s="1">
        <v>35607</v>
      </c>
      <c r="J90" s="1">
        <v>37197</v>
      </c>
      <c r="K90" s="1">
        <v>38342</v>
      </c>
      <c r="L90" s="1">
        <v>39512</v>
      </c>
      <c r="M90" s="1">
        <v>41277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1" t="s">
        <v>3</v>
      </c>
      <c r="B91" s="1" t="s">
        <v>90</v>
      </c>
      <c r="C91" s="1">
        <v>747013</v>
      </c>
      <c r="D91" s="1">
        <v>799523</v>
      </c>
      <c r="E91" s="1">
        <v>828830</v>
      </c>
      <c r="F91" s="1">
        <v>850704</v>
      </c>
      <c r="G91" s="1">
        <v>848390</v>
      </c>
      <c r="H91" s="1">
        <v>874486</v>
      </c>
      <c r="I91" s="1">
        <v>904924</v>
      </c>
      <c r="J91" s="1">
        <v>954752</v>
      </c>
      <c r="K91" s="1">
        <v>985244</v>
      </c>
      <c r="L91" s="1">
        <v>1011188</v>
      </c>
      <c r="M91" s="1">
        <v>1062410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1" t="s">
        <v>3</v>
      </c>
      <c r="B92" s="1" t="s">
        <v>91</v>
      </c>
      <c r="C92" s="1">
        <v>1431542</v>
      </c>
      <c r="D92" s="1">
        <v>1559158</v>
      </c>
      <c r="E92" s="1">
        <v>1669409</v>
      </c>
      <c r="F92" s="1">
        <v>1794631</v>
      </c>
      <c r="G92" s="1">
        <v>1867962</v>
      </c>
      <c r="H92" s="1">
        <v>2000864</v>
      </c>
      <c r="I92" s="1">
        <v>2111798</v>
      </c>
      <c r="J92" s="1">
        <v>2236937</v>
      </c>
      <c r="K92" s="1">
        <v>2381495</v>
      </c>
      <c r="L92" s="1">
        <v>2525865</v>
      </c>
      <c r="M92" s="1">
        <v>2720655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1" t="s">
        <v>3</v>
      </c>
      <c r="B93" s="1" t="s">
        <v>92</v>
      </c>
      <c r="C93" s="1">
        <v>122049</v>
      </c>
      <c r="D93" s="1">
        <v>133454</v>
      </c>
      <c r="E93" s="1">
        <v>139034</v>
      </c>
      <c r="F93" s="1">
        <v>146055</v>
      </c>
      <c r="G93" s="1">
        <v>150678</v>
      </c>
      <c r="H93" s="1">
        <v>157434</v>
      </c>
      <c r="I93" s="1">
        <v>167067</v>
      </c>
      <c r="J93" s="1">
        <v>181556</v>
      </c>
      <c r="K93" s="1">
        <v>200096</v>
      </c>
      <c r="L93" s="1">
        <v>217842</v>
      </c>
      <c r="M93" s="1">
        <v>244153</v>
      </c>
    </row>
    <row r="95" spans="1:24">
      <c r="A95" s="5" t="s">
        <v>93</v>
      </c>
    </row>
    <row r="96" spans="1:24">
      <c r="A96" s="1" t="s">
        <v>94</v>
      </c>
      <c r="B96" s="1" t="s">
        <v>4</v>
      </c>
      <c r="C96" s="1">
        <v>317263</v>
      </c>
      <c r="D96" s="1">
        <v>344962</v>
      </c>
      <c r="E96" s="1">
        <v>371439</v>
      </c>
      <c r="F96" s="1">
        <v>397997</v>
      </c>
      <c r="G96" s="1">
        <v>429603</v>
      </c>
      <c r="H96" s="1">
        <v>453288</v>
      </c>
      <c r="I96" s="1">
        <v>466444</v>
      </c>
      <c r="J96" s="1">
        <v>512725</v>
      </c>
      <c r="K96" s="1">
        <v>523091</v>
      </c>
      <c r="L96" s="1">
        <v>545520</v>
      </c>
      <c r="M96" s="1">
        <v>577805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1" t="s">
        <v>94</v>
      </c>
      <c r="B97" s="1" t="s">
        <v>5</v>
      </c>
      <c r="C97" s="1">
        <v>324026</v>
      </c>
      <c r="D97" s="1">
        <v>352629</v>
      </c>
      <c r="E97" s="1">
        <v>380150</v>
      </c>
      <c r="F97" s="1">
        <v>407335</v>
      </c>
      <c r="G97" s="1">
        <v>440066</v>
      </c>
      <c r="H97" s="1">
        <v>464667</v>
      </c>
      <c r="I97" s="1">
        <v>479030</v>
      </c>
      <c r="J97" s="1">
        <v>526129</v>
      </c>
      <c r="K97" s="1">
        <v>538943</v>
      </c>
      <c r="L97" s="1">
        <v>561569</v>
      </c>
      <c r="M97" s="1">
        <v>591622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1" t="s">
        <v>94</v>
      </c>
      <c r="B98" s="1" t="s">
        <v>6</v>
      </c>
      <c r="C98" s="1">
        <v>-9802</v>
      </c>
      <c r="D98" s="1">
        <v>-7945</v>
      </c>
      <c r="E98" s="1">
        <v>-5278</v>
      </c>
      <c r="F98" s="1">
        <v>-3294</v>
      </c>
      <c r="G98" s="1">
        <v>-2442</v>
      </c>
      <c r="H98" s="1">
        <v>-2963</v>
      </c>
      <c r="I98" s="1">
        <v>-6807</v>
      </c>
      <c r="J98" s="1">
        <v>-1789</v>
      </c>
      <c r="K98" s="1">
        <v>-1101</v>
      </c>
      <c r="L98" s="1">
        <v>-1122</v>
      </c>
      <c r="M98" s="1">
        <v>-1084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1" t="s">
        <v>94</v>
      </c>
      <c r="B99" s="1" t="s">
        <v>7</v>
      </c>
      <c r="C99" s="1">
        <v>-10228</v>
      </c>
      <c r="D99" s="1">
        <v>-8416</v>
      </c>
      <c r="E99" s="1">
        <v>-5802</v>
      </c>
      <c r="F99" s="1">
        <v>-3872</v>
      </c>
      <c r="G99" s="1">
        <v>-3058</v>
      </c>
      <c r="H99" s="1">
        <v>-3650</v>
      </c>
      <c r="I99" s="1">
        <v>-7511</v>
      </c>
      <c r="J99" s="1">
        <v>-2595</v>
      </c>
      <c r="K99" s="1">
        <v>-1923</v>
      </c>
      <c r="L99" s="1">
        <v>-1976</v>
      </c>
      <c r="M99" s="1">
        <v>-1921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1" t="s">
        <v>94</v>
      </c>
      <c r="B100" s="1" t="s">
        <v>8</v>
      </c>
      <c r="C100" s="1">
        <v>427</v>
      </c>
      <c r="D100" s="1">
        <v>470</v>
      </c>
      <c r="E100" s="1">
        <v>525</v>
      </c>
      <c r="F100" s="1">
        <v>578</v>
      </c>
      <c r="G100" s="1">
        <v>615</v>
      </c>
      <c r="H100" s="1">
        <v>687</v>
      </c>
      <c r="I100" s="1">
        <v>704</v>
      </c>
      <c r="J100" s="1">
        <v>807</v>
      </c>
      <c r="K100" s="1">
        <v>822</v>
      </c>
      <c r="L100" s="1">
        <v>853</v>
      </c>
      <c r="M100" s="1">
        <v>837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1" t="s">
        <v>94</v>
      </c>
      <c r="B101" s="1" t="s">
        <v>9</v>
      </c>
      <c r="C101" s="1">
        <v>8875</v>
      </c>
      <c r="D101" s="1">
        <v>9105</v>
      </c>
      <c r="E101" s="1">
        <v>9617</v>
      </c>
      <c r="F101" s="1">
        <v>10857</v>
      </c>
      <c r="G101" s="1">
        <v>10821</v>
      </c>
      <c r="H101" s="1">
        <v>10678</v>
      </c>
      <c r="I101" s="1">
        <v>10287</v>
      </c>
      <c r="J101" s="1">
        <v>10628</v>
      </c>
      <c r="K101" s="1">
        <v>10374</v>
      </c>
      <c r="L101" s="1">
        <v>11297</v>
      </c>
      <c r="M101" s="1">
        <v>12398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1" t="s">
        <v>94</v>
      </c>
      <c r="B102" s="1" t="s">
        <v>10</v>
      </c>
      <c r="C102" s="1">
        <v>6454</v>
      </c>
      <c r="D102" s="1">
        <v>6462</v>
      </c>
      <c r="E102" s="1">
        <v>6904</v>
      </c>
      <c r="F102" s="1">
        <v>7919</v>
      </c>
      <c r="G102" s="1">
        <v>7882</v>
      </c>
      <c r="H102" s="1">
        <v>7762</v>
      </c>
      <c r="I102" s="1">
        <v>7444</v>
      </c>
      <c r="J102" s="1">
        <v>7501</v>
      </c>
      <c r="K102" s="1">
        <v>7277</v>
      </c>
      <c r="L102" s="1">
        <v>8009</v>
      </c>
      <c r="M102" s="1">
        <v>8865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1" t="s">
        <v>94</v>
      </c>
      <c r="B103" s="1" t="s">
        <v>11</v>
      </c>
      <c r="C103" s="1">
        <v>2156</v>
      </c>
      <c r="D103" s="1">
        <v>2291</v>
      </c>
      <c r="E103" s="1">
        <v>2379</v>
      </c>
      <c r="F103" s="1">
        <v>2555</v>
      </c>
      <c r="G103" s="1">
        <v>2511</v>
      </c>
      <c r="H103" s="1">
        <v>2570</v>
      </c>
      <c r="I103" s="1">
        <v>2442</v>
      </c>
      <c r="J103" s="1">
        <v>2708</v>
      </c>
      <c r="K103" s="1">
        <v>2689</v>
      </c>
      <c r="L103" s="1">
        <v>2870</v>
      </c>
      <c r="M103" s="1">
        <v>2893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1" t="s">
        <v>94</v>
      </c>
      <c r="B104" s="1" t="s">
        <v>12</v>
      </c>
      <c r="C104" s="1">
        <v>265</v>
      </c>
      <c r="D104" s="1">
        <v>352</v>
      </c>
      <c r="E104" s="1">
        <v>334</v>
      </c>
      <c r="F104" s="1">
        <v>383</v>
      </c>
      <c r="G104" s="1">
        <v>429</v>
      </c>
      <c r="H104" s="1">
        <v>346</v>
      </c>
      <c r="I104" s="1">
        <v>400</v>
      </c>
      <c r="J104" s="1">
        <v>418</v>
      </c>
      <c r="K104" s="1">
        <v>409</v>
      </c>
      <c r="L104" s="1">
        <v>418</v>
      </c>
      <c r="M104" s="1">
        <v>640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1" t="s">
        <v>94</v>
      </c>
      <c r="B105" s="1" t="s">
        <v>13</v>
      </c>
      <c r="C105" s="1">
        <v>18120</v>
      </c>
      <c r="D105" s="1">
        <v>19256</v>
      </c>
      <c r="E105" s="1">
        <v>20842</v>
      </c>
      <c r="F105" s="1">
        <v>22370</v>
      </c>
      <c r="G105" s="1">
        <v>24251</v>
      </c>
      <c r="H105" s="1">
        <v>25944</v>
      </c>
      <c r="I105" s="1">
        <v>26913</v>
      </c>
      <c r="J105" s="1">
        <v>28704</v>
      </c>
      <c r="K105" s="1">
        <v>28965</v>
      </c>
      <c r="L105" s="1">
        <v>30605</v>
      </c>
      <c r="M105" s="1">
        <v>31063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1" t="s">
        <v>94</v>
      </c>
      <c r="B106" s="1" t="s">
        <v>14</v>
      </c>
      <c r="C106" s="1">
        <v>2033</v>
      </c>
      <c r="D106" s="1">
        <v>2209</v>
      </c>
      <c r="E106" s="1">
        <v>2374</v>
      </c>
      <c r="F106" s="1">
        <v>2426</v>
      </c>
      <c r="G106" s="1">
        <v>2484</v>
      </c>
      <c r="H106" s="1">
        <v>2682</v>
      </c>
      <c r="I106" s="1">
        <v>2866</v>
      </c>
      <c r="J106" s="1">
        <v>3248</v>
      </c>
      <c r="K106" s="1">
        <v>3357</v>
      </c>
      <c r="L106" s="1">
        <v>3626</v>
      </c>
      <c r="M106" s="1">
        <v>3903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1" t="s">
        <v>94</v>
      </c>
      <c r="B107" s="1" t="s">
        <v>15</v>
      </c>
      <c r="C107" s="1">
        <v>24534</v>
      </c>
      <c r="D107" s="1">
        <v>25786</v>
      </c>
      <c r="E107" s="1">
        <v>27192</v>
      </c>
      <c r="F107" s="1">
        <v>29248</v>
      </c>
      <c r="G107" s="1">
        <v>34125</v>
      </c>
      <c r="H107" s="1">
        <v>36072</v>
      </c>
      <c r="I107" s="1">
        <v>36474</v>
      </c>
      <c r="J107" s="1">
        <v>38132</v>
      </c>
      <c r="K107" s="1">
        <v>38923</v>
      </c>
      <c r="L107" s="1">
        <v>39660</v>
      </c>
      <c r="M107" s="1">
        <v>40652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1" t="s">
        <v>94</v>
      </c>
      <c r="B108" s="1" t="s">
        <v>16</v>
      </c>
      <c r="C108" s="1">
        <v>7977</v>
      </c>
      <c r="D108" s="1">
        <v>8530</v>
      </c>
      <c r="E108" s="1">
        <v>9267</v>
      </c>
      <c r="F108" s="1">
        <v>9960</v>
      </c>
      <c r="G108" s="1">
        <v>10853</v>
      </c>
      <c r="H108" s="1">
        <v>11600</v>
      </c>
      <c r="I108" s="1">
        <v>11742</v>
      </c>
      <c r="J108" s="1">
        <v>12734</v>
      </c>
      <c r="K108" s="1">
        <v>13089</v>
      </c>
      <c r="L108" s="1">
        <v>13970</v>
      </c>
      <c r="M108" s="1">
        <v>14837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1" t="s">
        <v>94</v>
      </c>
      <c r="B109" s="1" t="s">
        <v>17</v>
      </c>
      <c r="C109" s="1">
        <v>295</v>
      </c>
      <c r="D109" s="1">
        <v>310</v>
      </c>
      <c r="E109" s="1">
        <v>335</v>
      </c>
      <c r="F109" s="1">
        <v>346</v>
      </c>
      <c r="G109" s="1">
        <v>367</v>
      </c>
      <c r="H109" s="1">
        <v>384</v>
      </c>
      <c r="I109" s="1">
        <v>398</v>
      </c>
      <c r="J109" s="1">
        <v>445</v>
      </c>
      <c r="K109" s="1">
        <v>457</v>
      </c>
      <c r="L109" s="1">
        <v>491</v>
      </c>
      <c r="M109" s="1">
        <v>529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1" t="s">
        <v>94</v>
      </c>
      <c r="B110" s="1" t="s">
        <v>18</v>
      </c>
      <c r="C110" s="1">
        <v>479</v>
      </c>
      <c r="D110" s="1">
        <v>502</v>
      </c>
      <c r="E110" s="1">
        <v>544</v>
      </c>
      <c r="F110" s="1">
        <v>576</v>
      </c>
      <c r="G110" s="1">
        <v>615</v>
      </c>
      <c r="H110" s="1">
        <v>648</v>
      </c>
      <c r="I110" s="1">
        <v>647</v>
      </c>
      <c r="J110" s="1">
        <v>696</v>
      </c>
      <c r="K110" s="1">
        <v>712</v>
      </c>
      <c r="L110" s="1">
        <v>759</v>
      </c>
      <c r="M110" s="1">
        <v>822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1" t="s">
        <v>94</v>
      </c>
      <c r="B111" s="1" t="s">
        <v>19</v>
      </c>
      <c r="C111" s="1">
        <v>1204</v>
      </c>
      <c r="D111" s="1">
        <v>1285</v>
      </c>
      <c r="E111" s="1">
        <v>1395</v>
      </c>
      <c r="F111" s="1">
        <v>1498</v>
      </c>
      <c r="G111" s="1">
        <v>1628</v>
      </c>
      <c r="H111" s="1">
        <v>1689</v>
      </c>
      <c r="I111" s="1">
        <v>1671</v>
      </c>
      <c r="J111" s="1">
        <v>1780</v>
      </c>
      <c r="K111" s="1">
        <v>1796</v>
      </c>
      <c r="L111" s="1">
        <v>1854</v>
      </c>
      <c r="M111" s="1">
        <v>1908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1" t="s">
        <v>94</v>
      </c>
      <c r="B112" s="1" t="s">
        <v>20</v>
      </c>
      <c r="C112" s="1">
        <v>991</v>
      </c>
      <c r="D112" s="1">
        <v>1081</v>
      </c>
      <c r="E112" s="1">
        <v>1184</v>
      </c>
      <c r="F112" s="1">
        <v>1282</v>
      </c>
      <c r="G112" s="1">
        <v>1369</v>
      </c>
      <c r="H112" s="1">
        <v>1477</v>
      </c>
      <c r="I112" s="1">
        <v>1534</v>
      </c>
      <c r="J112" s="1">
        <v>1687</v>
      </c>
      <c r="K112" s="1">
        <v>1706</v>
      </c>
      <c r="L112" s="1">
        <v>1774</v>
      </c>
      <c r="M112" s="1">
        <v>1834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1" t="s">
        <v>94</v>
      </c>
      <c r="B113" s="1" t="s">
        <v>21</v>
      </c>
      <c r="C113" s="1">
        <v>1072</v>
      </c>
      <c r="D113" s="1">
        <v>1153</v>
      </c>
      <c r="E113" s="1">
        <v>1306</v>
      </c>
      <c r="F113" s="1">
        <v>1390</v>
      </c>
      <c r="G113" s="1">
        <v>1497</v>
      </c>
      <c r="H113" s="1">
        <v>1552</v>
      </c>
      <c r="I113" s="1">
        <v>1561</v>
      </c>
      <c r="J113" s="1">
        <v>1679</v>
      </c>
      <c r="K113" s="1">
        <v>1712</v>
      </c>
      <c r="L113" s="1">
        <v>1748</v>
      </c>
      <c r="M113" s="1">
        <v>1909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1" t="s">
        <v>94</v>
      </c>
      <c r="B114" s="1" t="s">
        <v>22</v>
      </c>
      <c r="C114" s="1">
        <v>1394</v>
      </c>
      <c r="D114" s="1">
        <v>1520</v>
      </c>
      <c r="E114" s="1">
        <v>1630</v>
      </c>
      <c r="F114" s="1">
        <v>1789</v>
      </c>
      <c r="G114" s="1">
        <v>2003</v>
      </c>
      <c r="H114" s="1">
        <v>2193</v>
      </c>
      <c r="I114" s="1">
        <v>2229</v>
      </c>
      <c r="J114" s="1">
        <v>2476</v>
      </c>
      <c r="K114" s="1">
        <v>2703</v>
      </c>
      <c r="L114" s="1">
        <v>3067</v>
      </c>
      <c r="M114" s="1">
        <v>3351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1" t="s">
        <v>94</v>
      </c>
      <c r="B115" s="1" t="s">
        <v>23</v>
      </c>
      <c r="C115" s="1">
        <v>454</v>
      </c>
      <c r="D115" s="1">
        <v>468</v>
      </c>
      <c r="E115" s="1">
        <v>516</v>
      </c>
      <c r="F115" s="1">
        <v>543</v>
      </c>
      <c r="G115" s="1">
        <v>564</v>
      </c>
      <c r="H115" s="1">
        <v>609</v>
      </c>
      <c r="I115" s="1">
        <v>620</v>
      </c>
      <c r="J115" s="1">
        <v>640</v>
      </c>
      <c r="K115" s="1">
        <v>632</v>
      </c>
      <c r="L115" s="1">
        <v>702</v>
      </c>
      <c r="M115" s="1">
        <v>724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1" t="s">
        <v>94</v>
      </c>
      <c r="B116" s="1" t="s">
        <v>24</v>
      </c>
      <c r="C116" s="1">
        <v>855</v>
      </c>
      <c r="D116" s="1">
        <v>868</v>
      </c>
      <c r="E116" s="1">
        <v>908</v>
      </c>
      <c r="F116" s="1">
        <v>965</v>
      </c>
      <c r="G116" s="1">
        <v>1095</v>
      </c>
      <c r="H116" s="1">
        <v>1184</v>
      </c>
      <c r="I116" s="1">
        <v>1219</v>
      </c>
      <c r="J116" s="1">
        <v>1350</v>
      </c>
      <c r="K116" s="1">
        <v>1418</v>
      </c>
      <c r="L116" s="1">
        <v>1527</v>
      </c>
      <c r="M116" s="1">
        <v>1608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1" t="s">
        <v>94</v>
      </c>
      <c r="B117" s="1" t="s">
        <v>25</v>
      </c>
      <c r="C117" s="1">
        <v>679</v>
      </c>
      <c r="D117" s="1">
        <v>732</v>
      </c>
      <c r="E117" s="1">
        <v>810</v>
      </c>
      <c r="F117" s="1">
        <v>879</v>
      </c>
      <c r="G117" s="1">
        <v>956</v>
      </c>
      <c r="H117" s="1">
        <v>1025</v>
      </c>
      <c r="I117" s="1">
        <v>1002</v>
      </c>
      <c r="J117" s="1">
        <v>1032</v>
      </c>
      <c r="K117" s="1">
        <v>1007</v>
      </c>
      <c r="L117" s="1">
        <v>1038</v>
      </c>
      <c r="M117" s="1">
        <v>1090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1" t="s">
        <v>94</v>
      </c>
      <c r="B118" s="1" t="s">
        <v>26</v>
      </c>
      <c r="C118" s="1">
        <v>134</v>
      </c>
      <c r="D118" s="1">
        <v>145</v>
      </c>
      <c r="E118" s="1">
        <v>158</v>
      </c>
      <c r="F118" s="1">
        <v>169</v>
      </c>
      <c r="G118" s="1">
        <v>178</v>
      </c>
      <c r="H118" s="1">
        <v>190</v>
      </c>
      <c r="I118" s="1">
        <v>190</v>
      </c>
      <c r="J118" s="1">
        <v>208</v>
      </c>
      <c r="K118" s="1">
        <v>214</v>
      </c>
      <c r="L118" s="1">
        <v>228</v>
      </c>
      <c r="M118" s="1">
        <v>246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1" t="s">
        <v>94</v>
      </c>
      <c r="B119" s="1" t="s">
        <v>27</v>
      </c>
      <c r="C119" s="1">
        <v>420</v>
      </c>
      <c r="D119" s="1">
        <v>464</v>
      </c>
      <c r="E119" s="1">
        <v>480</v>
      </c>
      <c r="F119" s="1">
        <v>524</v>
      </c>
      <c r="G119" s="1">
        <v>582</v>
      </c>
      <c r="H119" s="1">
        <v>650</v>
      </c>
      <c r="I119" s="1">
        <v>669</v>
      </c>
      <c r="J119" s="1">
        <v>741</v>
      </c>
      <c r="K119" s="1">
        <v>733</v>
      </c>
      <c r="L119" s="1">
        <v>781</v>
      </c>
      <c r="M119" s="1">
        <v>816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1" t="s">
        <v>94</v>
      </c>
      <c r="B120" s="1" t="s">
        <v>28</v>
      </c>
      <c r="C120" s="1">
        <v>16557</v>
      </c>
      <c r="D120" s="1">
        <v>17256</v>
      </c>
      <c r="E120" s="1">
        <v>17924</v>
      </c>
      <c r="F120" s="1">
        <v>19288</v>
      </c>
      <c r="G120" s="1">
        <v>23272</v>
      </c>
      <c r="H120" s="1">
        <v>24472</v>
      </c>
      <c r="I120" s="1">
        <v>24732</v>
      </c>
      <c r="J120" s="1">
        <v>25398</v>
      </c>
      <c r="K120" s="1">
        <v>25834</v>
      </c>
      <c r="L120" s="1">
        <v>25691</v>
      </c>
      <c r="M120" s="1">
        <v>25815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1" t="s">
        <v>94</v>
      </c>
      <c r="B121" s="1" t="s">
        <v>29</v>
      </c>
      <c r="C121" s="1">
        <v>11146</v>
      </c>
      <c r="D121" s="1">
        <v>11101</v>
      </c>
      <c r="E121" s="1">
        <v>11166</v>
      </c>
      <c r="F121" s="1">
        <v>11401</v>
      </c>
      <c r="G121" s="1">
        <v>14379</v>
      </c>
      <c r="H121" s="1">
        <v>15083</v>
      </c>
      <c r="I121" s="1">
        <v>15252</v>
      </c>
      <c r="J121" s="1">
        <v>15058</v>
      </c>
      <c r="K121" s="1">
        <v>15765</v>
      </c>
      <c r="L121" s="1">
        <v>15807</v>
      </c>
      <c r="M121" s="1">
        <v>15693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1" t="s">
        <v>94</v>
      </c>
      <c r="B122" s="1" t="s">
        <v>30</v>
      </c>
      <c r="C122" s="1">
        <v>393</v>
      </c>
      <c r="D122" s="1">
        <v>423</v>
      </c>
      <c r="E122" s="1">
        <v>462</v>
      </c>
      <c r="F122" s="1">
        <v>491</v>
      </c>
      <c r="G122" s="1">
        <v>531</v>
      </c>
      <c r="H122" s="1">
        <v>558</v>
      </c>
      <c r="I122" s="1">
        <v>562</v>
      </c>
      <c r="J122" s="1">
        <v>609</v>
      </c>
      <c r="K122" s="1">
        <v>616</v>
      </c>
      <c r="L122" s="1">
        <v>630</v>
      </c>
      <c r="M122" s="1">
        <v>665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1" t="s">
        <v>94</v>
      </c>
      <c r="B123" s="1" t="s">
        <v>31</v>
      </c>
      <c r="C123" s="1">
        <v>179</v>
      </c>
      <c r="D123" s="1">
        <v>187</v>
      </c>
      <c r="E123" s="1">
        <v>204</v>
      </c>
      <c r="F123" s="1">
        <v>215</v>
      </c>
      <c r="G123" s="1">
        <v>231</v>
      </c>
      <c r="H123" s="1">
        <v>251</v>
      </c>
      <c r="I123" s="1">
        <v>255</v>
      </c>
      <c r="J123" s="1">
        <v>268</v>
      </c>
      <c r="K123" s="1">
        <v>267</v>
      </c>
      <c r="L123" s="1">
        <v>275</v>
      </c>
      <c r="M123" s="1">
        <v>266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1" t="s">
        <v>94</v>
      </c>
      <c r="B124" s="1" t="s">
        <v>32</v>
      </c>
      <c r="C124" s="1">
        <v>814</v>
      </c>
      <c r="D124" s="1">
        <v>895</v>
      </c>
      <c r="E124" s="1">
        <v>1026</v>
      </c>
      <c r="F124" s="1">
        <v>1155</v>
      </c>
      <c r="G124" s="1">
        <v>1284</v>
      </c>
      <c r="H124" s="1">
        <v>1367</v>
      </c>
      <c r="I124" s="1">
        <v>1362</v>
      </c>
      <c r="J124" s="1">
        <v>1454</v>
      </c>
      <c r="K124" s="1">
        <v>1501</v>
      </c>
      <c r="L124" s="1">
        <v>1553</v>
      </c>
      <c r="M124" s="1">
        <v>1590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1" t="s">
        <v>94</v>
      </c>
      <c r="B125" s="1" t="s">
        <v>33</v>
      </c>
      <c r="C125" s="1">
        <v>334</v>
      </c>
      <c r="D125" s="1">
        <v>370</v>
      </c>
      <c r="E125" s="1">
        <v>416</v>
      </c>
      <c r="F125" s="1">
        <v>463</v>
      </c>
      <c r="G125" s="1">
        <v>482</v>
      </c>
      <c r="H125" s="1">
        <v>533</v>
      </c>
      <c r="I125" s="1">
        <v>528</v>
      </c>
      <c r="J125" s="1">
        <v>558</v>
      </c>
      <c r="K125" s="1">
        <v>577</v>
      </c>
      <c r="L125" s="1">
        <v>597</v>
      </c>
      <c r="M125" s="1">
        <v>613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1" t="s">
        <v>94</v>
      </c>
      <c r="B126" s="1" t="s">
        <v>34</v>
      </c>
      <c r="C126" s="1">
        <v>1122</v>
      </c>
      <c r="D126" s="1">
        <v>1254</v>
      </c>
      <c r="E126" s="1">
        <v>1309</v>
      </c>
      <c r="F126" s="1">
        <v>1509</v>
      </c>
      <c r="G126" s="1">
        <v>1757</v>
      </c>
      <c r="H126" s="1">
        <v>1847</v>
      </c>
      <c r="I126" s="1">
        <v>1795</v>
      </c>
      <c r="J126" s="1">
        <v>1900</v>
      </c>
      <c r="K126" s="1">
        <v>1786</v>
      </c>
      <c r="L126" s="1">
        <v>1605</v>
      </c>
      <c r="M126" s="1">
        <v>1621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1" t="s">
        <v>94</v>
      </c>
      <c r="B127" s="1" t="s">
        <v>35</v>
      </c>
      <c r="C127" s="1">
        <v>1881</v>
      </c>
      <c r="D127" s="1">
        <v>2259</v>
      </c>
      <c r="E127" s="1">
        <v>2564</v>
      </c>
      <c r="F127" s="1">
        <v>3213</v>
      </c>
      <c r="G127" s="1">
        <v>3697</v>
      </c>
      <c r="H127" s="1">
        <v>3892</v>
      </c>
      <c r="I127" s="1">
        <v>3994</v>
      </c>
      <c r="J127" s="1">
        <v>4384</v>
      </c>
      <c r="K127" s="1">
        <v>4159</v>
      </c>
      <c r="L127" s="1">
        <v>4024</v>
      </c>
      <c r="M127" s="1">
        <v>4034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1" t="s">
        <v>94</v>
      </c>
      <c r="B128" s="1" t="s">
        <v>36</v>
      </c>
      <c r="C128" s="1">
        <v>688</v>
      </c>
      <c r="D128" s="1">
        <v>767</v>
      </c>
      <c r="E128" s="1">
        <v>778</v>
      </c>
      <c r="F128" s="1">
        <v>841</v>
      </c>
      <c r="G128" s="1">
        <v>910</v>
      </c>
      <c r="H128" s="1">
        <v>941</v>
      </c>
      <c r="I128" s="1">
        <v>984</v>
      </c>
      <c r="J128" s="1">
        <v>1168</v>
      </c>
      <c r="K128" s="1">
        <v>1162</v>
      </c>
      <c r="L128" s="1">
        <v>1199</v>
      </c>
      <c r="M128" s="1">
        <v>1334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1" t="s">
        <v>94</v>
      </c>
      <c r="B129" s="1" t="s">
        <v>37</v>
      </c>
      <c r="C129" s="1">
        <v>68281</v>
      </c>
      <c r="D129" s="1">
        <v>76589</v>
      </c>
      <c r="E129" s="1">
        <v>80464</v>
      </c>
      <c r="F129" s="1">
        <v>84614</v>
      </c>
      <c r="G129" s="1">
        <v>93080</v>
      </c>
      <c r="H129" s="1">
        <v>96533</v>
      </c>
      <c r="I129" s="1">
        <v>102722</v>
      </c>
      <c r="J129" s="1">
        <v>116841</v>
      </c>
      <c r="K129" s="1">
        <v>115546</v>
      </c>
      <c r="L129" s="1">
        <v>119933</v>
      </c>
      <c r="M129" s="1">
        <v>123854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1" t="s">
        <v>94</v>
      </c>
      <c r="B130" s="1" t="s">
        <v>38</v>
      </c>
      <c r="C130" s="1">
        <v>64587</v>
      </c>
      <c r="D130" s="1">
        <v>66925</v>
      </c>
      <c r="E130" s="1">
        <v>70934</v>
      </c>
      <c r="F130" s="1">
        <v>73932</v>
      </c>
      <c r="G130" s="1">
        <v>76472</v>
      </c>
      <c r="H130" s="1">
        <v>82637</v>
      </c>
      <c r="I130" s="1">
        <v>87626</v>
      </c>
      <c r="J130" s="1">
        <v>96176</v>
      </c>
      <c r="K130" s="1">
        <v>102562</v>
      </c>
      <c r="L130" s="1">
        <v>107646</v>
      </c>
      <c r="M130" s="1">
        <v>112832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1" t="s">
        <v>94</v>
      </c>
      <c r="B131" s="1" t="s">
        <v>39</v>
      </c>
      <c r="C131" s="1">
        <v>5944</v>
      </c>
      <c r="D131" s="1">
        <v>6677</v>
      </c>
      <c r="E131" s="1">
        <v>6955</v>
      </c>
      <c r="F131" s="1">
        <v>7632</v>
      </c>
      <c r="G131" s="1">
        <v>9291</v>
      </c>
      <c r="H131" s="1">
        <v>9684</v>
      </c>
      <c r="I131" s="1">
        <v>9783</v>
      </c>
      <c r="J131" s="1">
        <v>11862</v>
      </c>
      <c r="K131" s="1">
        <v>11376</v>
      </c>
      <c r="L131" s="1">
        <v>8880</v>
      </c>
      <c r="M131" s="1">
        <v>12548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1" t="s">
        <v>94</v>
      </c>
      <c r="B132" s="1" t="s">
        <v>40</v>
      </c>
      <c r="C132" s="1">
        <v>3313</v>
      </c>
      <c r="D132" s="1">
        <v>3804</v>
      </c>
      <c r="E132" s="1">
        <v>3808</v>
      </c>
      <c r="F132" s="1">
        <v>4238</v>
      </c>
      <c r="G132" s="1">
        <v>5369</v>
      </c>
      <c r="H132" s="1">
        <v>5426</v>
      </c>
      <c r="I132" s="1">
        <v>5304</v>
      </c>
      <c r="J132" s="1">
        <v>6690</v>
      </c>
      <c r="K132" s="1">
        <v>6182</v>
      </c>
      <c r="L132" s="1">
        <v>3203</v>
      </c>
      <c r="M132" s="1">
        <v>6455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1" t="s">
        <v>94</v>
      </c>
      <c r="B133" s="1" t="s">
        <v>41</v>
      </c>
      <c r="C133" s="1">
        <v>-495</v>
      </c>
      <c r="D133" s="1">
        <v>-588</v>
      </c>
      <c r="E133" s="1">
        <v>-545</v>
      </c>
      <c r="F133" s="1">
        <v>-549</v>
      </c>
      <c r="G133" s="1">
        <v>-411</v>
      </c>
      <c r="H133" s="1">
        <v>-463</v>
      </c>
      <c r="I133" s="1">
        <v>-341</v>
      </c>
      <c r="J133" s="1">
        <v>-334</v>
      </c>
      <c r="K133" s="1">
        <v>-444</v>
      </c>
      <c r="L133" s="1">
        <v>-209</v>
      </c>
      <c r="M133" s="1">
        <v>-407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A134" s="1" t="s">
        <v>94</v>
      </c>
      <c r="B134" s="1" t="s">
        <v>42</v>
      </c>
      <c r="C134" s="1">
        <v>112</v>
      </c>
      <c r="D134" s="1">
        <v>144</v>
      </c>
      <c r="E134" s="1">
        <v>118</v>
      </c>
      <c r="F134" s="1">
        <v>189</v>
      </c>
      <c r="G134" s="1">
        <v>213</v>
      </c>
      <c r="H134" s="1">
        <v>337</v>
      </c>
      <c r="I134" s="1">
        <v>259</v>
      </c>
      <c r="J134" s="1">
        <v>392</v>
      </c>
      <c r="K134" s="1">
        <v>358</v>
      </c>
      <c r="L134" s="1">
        <v>510</v>
      </c>
      <c r="M134" s="1">
        <v>640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A135" s="1" t="s">
        <v>94</v>
      </c>
      <c r="B135" s="1" t="s">
        <v>43</v>
      </c>
      <c r="C135" s="1">
        <v>964</v>
      </c>
      <c r="D135" s="1">
        <v>1077</v>
      </c>
      <c r="E135" s="1">
        <v>1162</v>
      </c>
      <c r="F135" s="1">
        <v>1215</v>
      </c>
      <c r="G135" s="1">
        <v>1294</v>
      </c>
      <c r="H135" s="1">
        <v>1375</v>
      </c>
      <c r="I135" s="1">
        <v>1454</v>
      </c>
      <c r="J135" s="1">
        <v>1691</v>
      </c>
      <c r="K135" s="1">
        <v>1777</v>
      </c>
      <c r="L135" s="1">
        <v>1816</v>
      </c>
      <c r="M135" s="1">
        <v>2003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>
      <c r="A136" s="1" t="s">
        <v>94</v>
      </c>
      <c r="B136" s="1" t="s">
        <v>44</v>
      </c>
      <c r="C136" s="1">
        <v>288</v>
      </c>
      <c r="D136" s="1">
        <v>315</v>
      </c>
      <c r="E136" s="1">
        <v>342</v>
      </c>
      <c r="F136" s="1">
        <v>364</v>
      </c>
      <c r="G136" s="1">
        <v>403</v>
      </c>
      <c r="H136" s="1">
        <v>441</v>
      </c>
      <c r="I136" s="1">
        <v>458</v>
      </c>
      <c r="J136" s="1">
        <v>492</v>
      </c>
      <c r="K136" s="1">
        <v>515</v>
      </c>
      <c r="L136" s="1">
        <v>566</v>
      </c>
      <c r="M136" s="1">
        <v>593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>
      <c r="A137" s="1" t="s">
        <v>94</v>
      </c>
      <c r="B137" s="1" t="s">
        <v>45</v>
      </c>
      <c r="C137" s="1">
        <v>535</v>
      </c>
      <c r="D137" s="1">
        <v>577</v>
      </c>
      <c r="E137" s="1">
        <v>625</v>
      </c>
      <c r="F137" s="1">
        <v>650</v>
      </c>
      <c r="G137" s="1">
        <v>716</v>
      </c>
      <c r="H137" s="1">
        <v>766</v>
      </c>
      <c r="I137" s="1">
        <v>795</v>
      </c>
      <c r="J137" s="1">
        <v>860</v>
      </c>
      <c r="K137" s="1">
        <v>840</v>
      </c>
      <c r="L137" s="1">
        <v>866</v>
      </c>
      <c r="M137" s="1">
        <v>906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>
      <c r="A138" s="1" t="s">
        <v>94</v>
      </c>
      <c r="B138" s="1" t="s">
        <v>46</v>
      </c>
      <c r="C138" s="1">
        <v>1095</v>
      </c>
      <c r="D138" s="1">
        <v>1202</v>
      </c>
      <c r="E138" s="1">
        <v>1291</v>
      </c>
      <c r="F138" s="1">
        <v>1358</v>
      </c>
      <c r="G138" s="1">
        <v>1523</v>
      </c>
      <c r="H138" s="1">
        <v>1602</v>
      </c>
      <c r="I138" s="1">
        <v>1641</v>
      </c>
      <c r="J138" s="1">
        <v>1830</v>
      </c>
      <c r="K138" s="1">
        <v>1886</v>
      </c>
      <c r="L138" s="1">
        <v>1859</v>
      </c>
      <c r="M138" s="1">
        <v>2054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>
      <c r="A139" s="1" t="s">
        <v>94</v>
      </c>
      <c r="B139" s="1" t="s">
        <v>47</v>
      </c>
      <c r="C139" s="1">
        <v>131</v>
      </c>
      <c r="D139" s="1">
        <v>146</v>
      </c>
      <c r="E139" s="1">
        <v>155</v>
      </c>
      <c r="F139" s="1">
        <v>166</v>
      </c>
      <c r="G139" s="1">
        <v>181</v>
      </c>
      <c r="H139" s="1">
        <v>200</v>
      </c>
      <c r="I139" s="1">
        <v>214</v>
      </c>
      <c r="J139" s="1">
        <v>241</v>
      </c>
      <c r="K139" s="1">
        <v>262</v>
      </c>
      <c r="L139" s="1">
        <v>269</v>
      </c>
      <c r="M139" s="1">
        <v>304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>
      <c r="A140" s="1" t="s">
        <v>94</v>
      </c>
      <c r="B140" s="1" t="s">
        <v>48</v>
      </c>
      <c r="C140" s="1">
        <v>15926</v>
      </c>
      <c r="D140" s="1">
        <v>17472</v>
      </c>
      <c r="E140" s="1">
        <v>18302</v>
      </c>
      <c r="F140" s="1">
        <v>19614</v>
      </c>
      <c r="G140" s="1">
        <v>20840</v>
      </c>
      <c r="H140" s="1">
        <v>22153</v>
      </c>
      <c r="I140" s="1">
        <v>23295</v>
      </c>
      <c r="J140" s="1">
        <v>24648</v>
      </c>
      <c r="K140" s="1">
        <v>25909</v>
      </c>
      <c r="L140" s="1">
        <v>27780</v>
      </c>
      <c r="M140" s="1">
        <v>29981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>
      <c r="A141" s="1" t="s">
        <v>94</v>
      </c>
      <c r="B141" s="1" t="s">
        <v>49</v>
      </c>
      <c r="C141" s="1">
        <v>512</v>
      </c>
      <c r="D141" s="1">
        <v>567</v>
      </c>
      <c r="E141" s="1">
        <v>632</v>
      </c>
      <c r="F141" s="1">
        <v>706</v>
      </c>
      <c r="G141" s="1">
        <v>784</v>
      </c>
      <c r="H141" s="1">
        <v>845</v>
      </c>
      <c r="I141" s="1">
        <v>919</v>
      </c>
      <c r="J141" s="1">
        <v>1025</v>
      </c>
      <c r="K141" s="1">
        <v>1093</v>
      </c>
      <c r="L141" s="1">
        <v>1224</v>
      </c>
      <c r="M141" s="1">
        <v>1363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>
      <c r="A142" s="1" t="s">
        <v>94</v>
      </c>
      <c r="B142" s="1" t="s">
        <v>50</v>
      </c>
      <c r="C142" s="1">
        <v>645</v>
      </c>
      <c r="D142" s="1">
        <v>744</v>
      </c>
      <c r="E142" s="1">
        <v>829</v>
      </c>
      <c r="F142" s="1">
        <v>916</v>
      </c>
      <c r="G142" s="1">
        <v>1011</v>
      </c>
      <c r="H142" s="1">
        <v>1084</v>
      </c>
      <c r="I142" s="1">
        <v>1140</v>
      </c>
      <c r="J142" s="1">
        <v>1225</v>
      </c>
      <c r="K142" s="1">
        <v>1338</v>
      </c>
      <c r="L142" s="1">
        <v>1490</v>
      </c>
      <c r="M142" s="1">
        <v>1501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>
      <c r="A143" s="1" t="s">
        <v>94</v>
      </c>
      <c r="B143" s="1" t="s">
        <v>51</v>
      </c>
      <c r="C143" s="1">
        <v>14511</v>
      </c>
      <c r="D143" s="1">
        <v>15870</v>
      </c>
      <c r="E143" s="1">
        <v>16523</v>
      </c>
      <c r="F143" s="1">
        <v>17633</v>
      </c>
      <c r="G143" s="1">
        <v>18644</v>
      </c>
      <c r="H143" s="1">
        <v>19787</v>
      </c>
      <c r="I143" s="1">
        <v>20765</v>
      </c>
      <c r="J143" s="1">
        <v>21871</v>
      </c>
      <c r="K143" s="1">
        <v>22914</v>
      </c>
      <c r="L143" s="1">
        <v>24480</v>
      </c>
      <c r="M143" s="1">
        <v>26535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>
      <c r="A144" s="1" t="s">
        <v>94</v>
      </c>
      <c r="B144" s="1" t="s">
        <v>52</v>
      </c>
      <c r="C144" s="1">
        <v>258</v>
      </c>
      <c r="D144" s="1">
        <v>291</v>
      </c>
      <c r="E144" s="1">
        <v>318</v>
      </c>
      <c r="F144" s="1">
        <v>359</v>
      </c>
      <c r="G144" s="1">
        <v>400</v>
      </c>
      <c r="H144" s="1">
        <v>437</v>
      </c>
      <c r="I144" s="1">
        <v>470</v>
      </c>
      <c r="J144" s="1">
        <v>527</v>
      </c>
      <c r="K144" s="1">
        <v>565</v>
      </c>
      <c r="L144" s="1">
        <v>587</v>
      </c>
      <c r="M144" s="1">
        <v>582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>
      <c r="A145" s="1" t="s">
        <v>94</v>
      </c>
      <c r="B145" s="1" t="s">
        <v>53</v>
      </c>
      <c r="C145" s="1">
        <v>87473</v>
      </c>
      <c r="D145" s="1">
        <v>93965</v>
      </c>
      <c r="E145" s="1">
        <v>102198</v>
      </c>
      <c r="F145" s="1">
        <v>108808</v>
      </c>
      <c r="G145" s="1">
        <v>116638</v>
      </c>
      <c r="H145" s="1">
        <v>121447</v>
      </c>
      <c r="I145" s="1">
        <v>121570</v>
      </c>
      <c r="J145" s="1">
        <v>128931</v>
      </c>
      <c r="K145" s="1">
        <v>131073</v>
      </c>
      <c r="L145" s="1">
        <v>136639</v>
      </c>
      <c r="M145" s="1">
        <v>142767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>
      <c r="A146" s="1" t="s">
        <v>94</v>
      </c>
      <c r="B146" s="1" t="s">
        <v>54</v>
      </c>
      <c r="C146" s="1">
        <v>13933</v>
      </c>
      <c r="D146" s="1">
        <v>15380</v>
      </c>
      <c r="E146" s="1">
        <v>16331</v>
      </c>
      <c r="F146" s="1">
        <v>17555</v>
      </c>
      <c r="G146" s="1">
        <v>18698</v>
      </c>
      <c r="H146" s="1">
        <v>19309</v>
      </c>
      <c r="I146" s="1">
        <v>20473</v>
      </c>
      <c r="J146" s="1">
        <v>21764</v>
      </c>
      <c r="K146" s="1">
        <v>22951</v>
      </c>
      <c r="L146" s="1">
        <v>23815</v>
      </c>
      <c r="M146" s="1">
        <v>25132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>
      <c r="A147" s="1" t="s">
        <v>94</v>
      </c>
      <c r="B147" s="1" t="s">
        <v>55</v>
      </c>
      <c r="C147" s="1">
        <v>3267</v>
      </c>
      <c r="D147" s="1">
        <v>3688</v>
      </c>
      <c r="E147" s="1">
        <v>4210</v>
      </c>
      <c r="F147" s="1">
        <v>4686</v>
      </c>
      <c r="G147" s="1">
        <v>4915</v>
      </c>
      <c r="H147" s="1">
        <v>5315</v>
      </c>
      <c r="I147" s="1">
        <v>5528</v>
      </c>
      <c r="J147" s="1">
        <v>6158</v>
      </c>
      <c r="K147" s="1">
        <v>6294</v>
      </c>
      <c r="L147" s="1">
        <v>6897</v>
      </c>
      <c r="M147" s="1">
        <v>7294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>
      <c r="A148" s="1" t="s">
        <v>94</v>
      </c>
      <c r="B148" s="1" t="s">
        <v>56</v>
      </c>
      <c r="C148" s="1">
        <v>614</v>
      </c>
      <c r="D148" s="1">
        <v>758</v>
      </c>
      <c r="E148" s="1">
        <v>870</v>
      </c>
      <c r="F148" s="1">
        <v>959</v>
      </c>
      <c r="G148" s="1">
        <v>1078</v>
      </c>
      <c r="H148" s="1">
        <v>1175</v>
      </c>
      <c r="I148" s="1">
        <v>1356</v>
      </c>
      <c r="J148" s="1">
        <v>1530</v>
      </c>
      <c r="K148" s="1">
        <v>1645</v>
      </c>
      <c r="L148" s="1">
        <v>1809</v>
      </c>
      <c r="M148" s="1">
        <v>1945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>
      <c r="A149" s="1" t="s">
        <v>94</v>
      </c>
      <c r="B149" s="1" t="s">
        <v>57</v>
      </c>
      <c r="C149" s="1">
        <v>9294</v>
      </c>
      <c r="D149" s="1">
        <v>10137</v>
      </c>
      <c r="E149" s="1">
        <v>10461</v>
      </c>
      <c r="F149" s="1">
        <v>11066</v>
      </c>
      <c r="G149" s="1">
        <v>11785</v>
      </c>
      <c r="H149" s="1">
        <v>11681</v>
      </c>
      <c r="I149" s="1">
        <v>12337</v>
      </c>
      <c r="J149" s="1">
        <v>12801</v>
      </c>
      <c r="K149" s="1">
        <v>13640</v>
      </c>
      <c r="L149" s="1">
        <v>13646</v>
      </c>
      <c r="M149" s="1">
        <v>14110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>
      <c r="A150" s="1" t="s">
        <v>94</v>
      </c>
      <c r="B150" s="1" t="s">
        <v>58</v>
      </c>
      <c r="C150" s="1">
        <v>758</v>
      </c>
      <c r="D150" s="1">
        <v>796</v>
      </c>
      <c r="E150" s="1">
        <v>791</v>
      </c>
      <c r="F150" s="1">
        <v>845</v>
      </c>
      <c r="G150" s="1">
        <v>919</v>
      </c>
      <c r="H150" s="1">
        <v>1138</v>
      </c>
      <c r="I150" s="1">
        <v>1252</v>
      </c>
      <c r="J150" s="1">
        <v>1275</v>
      </c>
      <c r="K150" s="1">
        <v>1372</v>
      </c>
      <c r="L150" s="1">
        <v>1462</v>
      </c>
      <c r="M150" s="1">
        <v>1784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>
      <c r="A151" s="1" t="s">
        <v>94</v>
      </c>
      <c r="B151" s="1" t="s">
        <v>59</v>
      </c>
      <c r="C151" s="1">
        <v>73539</v>
      </c>
      <c r="D151" s="1">
        <v>78585</v>
      </c>
      <c r="E151" s="1">
        <v>85866</v>
      </c>
      <c r="F151" s="1">
        <v>91252</v>
      </c>
      <c r="G151" s="1">
        <v>97941</v>
      </c>
      <c r="H151" s="1">
        <v>102138</v>
      </c>
      <c r="I151" s="1">
        <v>101097</v>
      </c>
      <c r="J151" s="1">
        <v>107167</v>
      </c>
      <c r="K151" s="1">
        <v>108122</v>
      </c>
      <c r="L151" s="1">
        <v>112824</v>
      </c>
      <c r="M151" s="1">
        <v>117635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>
      <c r="A152" s="1" t="s">
        <v>94</v>
      </c>
      <c r="B152" s="1" t="s">
        <v>60</v>
      </c>
      <c r="C152" s="1">
        <v>70357</v>
      </c>
      <c r="D152" s="1">
        <v>74932</v>
      </c>
      <c r="E152" s="1">
        <v>81906</v>
      </c>
      <c r="F152" s="1">
        <v>86846</v>
      </c>
      <c r="G152" s="1">
        <v>93276</v>
      </c>
      <c r="H152" s="1">
        <v>97276</v>
      </c>
      <c r="I152" s="1">
        <v>95823</v>
      </c>
      <c r="J152" s="1">
        <v>101375</v>
      </c>
      <c r="K152" s="1">
        <v>101900</v>
      </c>
      <c r="L152" s="1">
        <v>106114</v>
      </c>
      <c r="M152" s="1">
        <v>110561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>
      <c r="A153" s="1" t="s">
        <v>94</v>
      </c>
      <c r="B153" s="1" t="s">
        <v>61</v>
      </c>
      <c r="C153" s="1">
        <v>3182</v>
      </c>
      <c r="D153" s="1">
        <v>3652</v>
      </c>
      <c r="E153" s="1">
        <v>3960</v>
      </c>
      <c r="F153" s="1">
        <v>4406</v>
      </c>
      <c r="G153" s="1">
        <v>4665</v>
      </c>
      <c r="H153" s="1">
        <v>4862</v>
      </c>
      <c r="I153" s="1">
        <v>5275</v>
      </c>
      <c r="J153" s="1">
        <v>5793</v>
      </c>
      <c r="K153" s="1">
        <v>6222</v>
      </c>
      <c r="L153" s="1">
        <v>6710</v>
      </c>
      <c r="M153" s="1">
        <v>7074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>
      <c r="A154" s="1" t="s">
        <v>94</v>
      </c>
      <c r="B154" s="1" t="s">
        <v>62</v>
      </c>
      <c r="C154" s="1">
        <v>9758</v>
      </c>
      <c r="D154" s="1">
        <v>11000</v>
      </c>
      <c r="E154" s="1">
        <v>12144</v>
      </c>
      <c r="F154" s="1">
        <v>13405</v>
      </c>
      <c r="G154" s="1">
        <v>14553</v>
      </c>
      <c r="H154" s="1">
        <v>15774</v>
      </c>
      <c r="I154" s="1">
        <v>16452</v>
      </c>
      <c r="J154" s="1">
        <v>17761</v>
      </c>
      <c r="K154" s="1">
        <v>18246</v>
      </c>
      <c r="L154" s="1">
        <v>19536</v>
      </c>
      <c r="M154" s="1">
        <v>21358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>
      <c r="A155" s="1" t="s">
        <v>94</v>
      </c>
      <c r="B155" s="1" t="s">
        <v>63</v>
      </c>
      <c r="C155" s="1">
        <v>5420</v>
      </c>
      <c r="D155" s="1">
        <v>6200</v>
      </c>
      <c r="E155" s="1">
        <v>6875</v>
      </c>
      <c r="F155" s="1">
        <v>7517</v>
      </c>
      <c r="G155" s="1">
        <v>8049</v>
      </c>
      <c r="H155" s="1">
        <v>8694</v>
      </c>
      <c r="I155" s="1">
        <v>9001</v>
      </c>
      <c r="J155" s="1">
        <v>9585</v>
      </c>
      <c r="K155" s="1">
        <v>9769</v>
      </c>
      <c r="L155" s="1">
        <v>10516</v>
      </c>
      <c r="M155" s="1">
        <v>11599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>
      <c r="A156" s="1" t="s">
        <v>94</v>
      </c>
      <c r="B156" s="1" t="s">
        <v>64</v>
      </c>
      <c r="C156" s="1">
        <v>3556</v>
      </c>
      <c r="D156" s="1">
        <v>3979</v>
      </c>
      <c r="E156" s="1">
        <v>4382</v>
      </c>
      <c r="F156" s="1">
        <v>4699</v>
      </c>
      <c r="G156" s="1">
        <v>4960</v>
      </c>
      <c r="H156" s="1">
        <v>5317</v>
      </c>
      <c r="I156" s="1">
        <v>5346</v>
      </c>
      <c r="J156" s="1">
        <v>5544</v>
      </c>
      <c r="K156" s="1">
        <v>5451</v>
      </c>
      <c r="L156" s="1">
        <v>5765</v>
      </c>
      <c r="M156" s="1">
        <v>6161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>
      <c r="A157" s="1" t="s">
        <v>94</v>
      </c>
      <c r="B157" s="1" t="s">
        <v>65</v>
      </c>
      <c r="C157" s="1">
        <v>284</v>
      </c>
      <c r="D157" s="1">
        <v>328</v>
      </c>
      <c r="E157" s="1">
        <v>366</v>
      </c>
      <c r="F157" s="1">
        <v>422</v>
      </c>
      <c r="G157" s="1">
        <v>492</v>
      </c>
      <c r="H157" s="1">
        <v>557</v>
      </c>
      <c r="I157" s="1">
        <v>684</v>
      </c>
      <c r="J157" s="1">
        <v>829</v>
      </c>
      <c r="K157" s="1">
        <v>946</v>
      </c>
      <c r="L157" s="1">
        <v>1110</v>
      </c>
      <c r="M157" s="1">
        <v>1448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>
      <c r="A158" s="1" t="s">
        <v>94</v>
      </c>
      <c r="B158" s="1" t="s">
        <v>66</v>
      </c>
      <c r="C158" s="1">
        <v>1579</v>
      </c>
      <c r="D158" s="1">
        <v>1894</v>
      </c>
      <c r="E158" s="1">
        <v>2127</v>
      </c>
      <c r="F158" s="1">
        <v>2397</v>
      </c>
      <c r="G158" s="1">
        <v>2597</v>
      </c>
      <c r="H158" s="1">
        <v>2821</v>
      </c>
      <c r="I158" s="1">
        <v>2972</v>
      </c>
      <c r="J158" s="1">
        <v>3213</v>
      </c>
      <c r="K158" s="1">
        <v>3372</v>
      </c>
      <c r="L158" s="1">
        <v>3641</v>
      </c>
      <c r="M158" s="1">
        <v>3990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>
      <c r="A159" s="1" t="s">
        <v>94</v>
      </c>
      <c r="B159" s="1" t="s">
        <v>67</v>
      </c>
      <c r="C159" s="1">
        <v>2283</v>
      </c>
      <c r="D159" s="1">
        <v>2444</v>
      </c>
      <c r="E159" s="1">
        <v>2633</v>
      </c>
      <c r="F159" s="1">
        <v>2913</v>
      </c>
      <c r="G159" s="1">
        <v>3318</v>
      </c>
      <c r="H159" s="1">
        <v>3590</v>
      </c>
      <c r="I159" s="1">
        <v>3779</v>
      </c>
      <c r="J159" s="1">
        <v>4107</v>
      </c>
      <c r="K159" s="1">
        <v>4179</v>
      </c>
      <c r="L159" s="1">
        <v>4394</v>
      </c>
      <c r="M159" s="1">
        <v>4755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>
      <c r="A160" s="1" t="s">
        <v>94</v>
      </c>
      <c r="B160" s="1" t="s">
        <v>68</v>
      </c>
      <c r="C160" s="1">
        <v>2055</v>
      </c>
      <c r="D160" s="1">
        <v>2356</v>
      </c>
      <c r="E160" s="1">
        <v>2635</v>
      </c>
      <c r="F160" s="1">
        <v>2975</v>
      </c>
      <c r="G160" s="1">
        <v>3187</v>
      </c>
      <c r="H160" s="1">
        <v>3489</v>
      </c>
      <c r="I160" s="1">
        <v>3672</v>
      </c>
      <c r="J160" s="1">
        <v>4068</v>
      </c>
      <c r="K160" s="1">
        <v>4297</v>
      </c>
      <c r="L160" s="1">
        <v>4626</v>
      </c>
      <c r="M160" s="1">
        <v>5004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>
      <c r="A161" s="1" t="s">
        <v>94</v>
      </c>
      <c r="B161" s="1" t="s">
        <v>69</v>
      </c>
      <c r="C161" s="1">
        <v>1381</v>
      </c>
      <c r="D161" s="1">
        <v>1556</v>
      </c>
      <c r="E161" s="1">
        <v>1745</v>
      </c>
      <c r="F161" s="1">
        <v>1996</v>
      </c>
      <c r="G161" s="1">
        <v>2176</v>
      </c>
      <c r="H161" s="1">
        <v>2366</v>
      </c>
      <c r="I161" s="1">
        <v>2461</v>
      </c>
      <c r="J161" s="1">
        <v>2698</v>
      </c>
      <c r="K161" s="1">
        <v>2850</v>
      </c>
      <c r="L161" s="1">
        <v>3095</v>
      </c>
      <c r="M161" s="1">
        <v>3401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>
      <c r="A162" s="1" t="s">
        <v>94</v>
      </c>
      <c r="B162" s="1" t="s">
        <v>70</v>
      </c>
      <c r="C162" s="1">
        <v>674</v>
      </c>
      <c r="D162" s="1">
        <v>800</v>
      </c>
      <c r="E162" s="1">
        <v>890</v>
      </c>
      <c r="F162" s="1">
        <v>979</v>
      </c>
      <c r="G162" s="1">
        <v>1011</v>
      </c>
      <c r="H162" s="1">
        <v>1123</v>
      </c>
      <c r="I162" s="1">
        <v>1212</v>
      </c>
      <c r="J162" s="1">
        <v>1371</v>
      </c>
      <c r="K162" s="1">
        <v>1448</v>
      </c>
      <c r="L162" s="1">
        <v>1531</v>
      </c>
      <c r="M162" s="1">
        <v>1603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>
      <c r="A163" s="1" t="s">
        <v>94</v>
      </c>
      <c r="B163" s="1" t="s">
        <v>71</v>
      </c>
      <c r="C163" s="1">
        <v>5229</v>
      </c>
      <c r="D163" s="1">
        <v>5924</v>
      </c>
      <c r="E163" s="1">
        <v>6674</v>
      </c>
      <c r="F163" s="1">
        <v>7311</v>
      </c>
      <c r="G163" s="1">
        <v>8122</v>
      </c>
      <c r="H163" s="1">
        <v>9805</v>
      </c>
      <c r="I163" s="1">
        <v>12120</v>
      </c>
      <c r="J163" s="1">
        <v>12556</v>
      </c>
      <c r="K163" s="1">
        <v>13052</v>
      </c>
      <c r="L163" s="1">
        <v>13821</v>
      </c>
      <c r="M163" s="1">
        <v>14585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>
      <c r="A164" s="1" t="s">
        <v>94</v>
      </c>
      <c r="B164" s="1" t="s">
        <v>72</v>
      </c>
      <c r="C164" s="1">
        <v>1408</v>
      </c>
      <c r="D164" s="1">
        <v>1567</v>
      </c>
      <c r="E164" s="1">
        <v>1716</v>
      </c>
      <c r="F164" s="1">
        <v>1850</v>
      </c>
      <c r="G164" s="1">
        <v>2002</v>
      </c>
      <c r="H164" s="1">
        <v>2145</v>
      </c>
      <c r="I164" s="1">
        <v>2260</v>
      </c>
      <c r="J164" s="1">
        <v>2491</v>
      </c>
      <c r="K164" s="1">
        <v>2602</v>
      </c>
      <c r="L164" s="1">
        <v>2676</v>
      </c>
      <c r="M164" s="1">
        <v>2814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>
      <c r="A165" s="1" t="s">
        <v>94</v>
      </c>
      <c r="B165" s="1" t="s">
        <v>73</v>
      </c>
      <c r="C165" s="1">
        <v>3821</v>
      </c>
      <c r="D165" s="1">
        <v>4358</v>
      </c>
      <c r="E165" s="1">
        <v>4958</v>
      </c>
      <c r="F165" s="1">
        <v>5461</v>
      </c>
      <c r="G165" s="1">
        <v>6120</v>
      </c>
      <c r="H165" s="1">
        <v>7660</v>
      </c>
      <c r="I165" s="1">
        <v>9861</v>
      </c>
      <c r="J165" s="1">
        <v>10065</v>
      </c>
      <c r="K165" s="1">
        <v>10450</v>
      </c>
      <c r="L165" s="1">
        <v>11145</v>
      </c>
      <c r="M165" s="1">
        <v>11771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>
      <c r="A166" s="1" t="s">
        <v>94</v>
      </c>
      <c r="B166" s="1" t="s">
        <v>74</v>
      </c>
      <c r="C166" s="1">
        <v>1210</v>
      </c>
      <c r="D166" s="1">
        <v>1448</v>
      </c>
      <c r="E166" s="1">
        <v>1636</v>
      </c>
      <c r="F166" s="1">
        <v>1805</v>
      </c>
      <c r="G166" s="1">
        <v>2012</v>
      </c>
      <c r="H166" s="1">
        <v>2589</v>
      </c>
      <c r="I166" s="1">
        <v>3398</v>
      </c>
      <c r="J166" s="1">
        <v>3507</v>
      </c>
      <c r="K166" s="1">
        <v>3678</v>
      </c>
      <c r="L166" s="1">
        <v>3900</v>
      </c>
      <c r="M166" s="1">
        <v>4102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>
      <c r="A167" s="1" t="s">
        <v>94</v>
      </c>
      <c r="B167" s="1" t="s">
        <v>75</v>
      </c>
      <c r="C167" s="1">
        <v>2380</v>
      </c>
      <c r="D167" s="1">
        <v>2695</v>
      </c>
      <c r="E167" s="1">
        <v>3089</v>
      </c>
      <c r="F167" s="1">
        <v>3399</v>
      </c>
      <c r="G167" s="1">
        <v>3817</v>
      </c>
      <c r="H167" s="1">
        <v>4735</v>
      </c>
      <c r="I167" s="1">
        <v>6110</v>
      </c>
      <c r="J167" s="1">
        <v>6161</v>
      </c>
      <c r="K167" s="1">
        <v>6357</v>
      </c>
      <c r="L167" s="1">
        <v>6814</v>
      </c>
      <c r="M167" s="1">
        <v>7158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>
      <c r="A168" s="1" t="s">
        <v>94</v>
      </c>
      <c r="B168" s="1" t="s">
        <v>76</v>
      </c>
      <c r="C168" s="1">
        <v>230</v>
      </c>
      <c r="D168" s="1">
        <v>214</v>
      </c>
      <c r="E168" s="1">
        <v>233</v>
      </c>
      <c r="F168" s="1">
        <v>257</v>
      </c>
      <c r="G168" s="1">
        <v>291</v>
      </c>
      <c r="H168" s="1">
        <v>336</v>
      </c>
      <c r="I168" s="1">
        <v>353</v>
      </c>
      <c r="J168" s="1">
        <v>397</v>
      </c>
      <c r="K168" s="1">
        <v>415</v>
      </c>
      <c r="L168" s="1">
        <v>431</v>
      </c>
      <c r="M168" s="1">
        <v>511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>
      <c r="A169" s="1" t="s">
        <v>94</v>
      </c>
      <c r="B169" s="1" t="s">
        <v>77</v>
      </c>
      <c r="C169" s="1">
        <v>18548</v>
      </c>
      <c r="D169" s="1">
        <v>20655</v>
      </c>
      <c r="E169" s="1">
        <v>22209</v>
      </c>
      <c r="F169" s="1">
        <v>24402</v>
      </c>
      <c r="G169" s="1">
        <v>25392</v>
      </c>
      <c r="H169" s="1">
        <v>27165</v>
      </c>
      <c r="I169" s="1">
        <v>28170</v>
      </c>
      <c r="J169" s="1">
        <v>30114</v>
      </c>
      <c r="K169" s="1">
        <v>31793</v>
      </c>
      <c r="L169" s="1">
        <v>33926</v>
      </c>
      <c r="M169" s="1">
        <v>36878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>
      <c r="A170" s="1" t="s">
        <v>94</v>
      </c>
      <c r="B170" s="1" t="s">
        <v>78</v>
      </c>
      <c r="C170" s="1">
        <v>2912</v>
      </c>
      <c r="D170" s="1">
        <v>3217</v>
      </c>
      <c r="E170" s="1">
        <v>3469</v>
      </c>
      <c r="F170" s="1">
        <v>3770</v>
      </c>
      <c r="G170" s="1">
        <v>3967</v>
      </c>
      <c r="H170" s="1">
        <v>4397</v>
      </c>
      <c r="I170" s="1">
        <v>4723</v>
      </c>
      <c r="J170" s="1">
        <v>5279</v>
      </c>
      <c r="K170" s="1">
        <v>5816</v>
      </c>
      <c r="L170" s="1">
        <v>6048</v>
      </c>
      <c r="M170" s="1">
        <v>6748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>
      <c r="A171" s="1" t="s">
        <v>94</v>
      </c>
      <c r="B171" s="1" t="s">
        <v>79</v>
      </c>
      <c r="C171" s="1">
        <v>1078</v>
      </c>
      <c r="D171" s="1">
        <v>1178</v>
      </c>
      <c r="E171" s="1">
        <v>1212</v>
      </c>
      <c r="F171" s="1">
        <v>1384</v>
      </c>
      <c r="G171" s="1">
        <v>1462</v>
      </c>
      <c r="H171" s="1">
        <v>1563</v>
      </c>
      <c r="I171" s="1">
        <v>1711</v>
      </c>
      <c r="J171" s="1">
        <v>1917</v>
      </c>
      <c r="K171" s="1">
        <v>2113</v>
      </c>
      <c r="L171" s="1">
        <v>2225</v>
      </c>
      <c r="M171" s="1">
        <v>2478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>
      <c r="A172" s="1" t="s">
        <v>94</v>
      </c>
      <c r="B172" s="1" t="s">
        <v>80</v>
      </c>
      <c r="C172" s="1">
        <v>1835</v>
      </c>
      <c r="D172" s="1">
        <v>2039</v>
      </c>
      <c r="E172" s="1">
        <v>2256</v>
      </c>
      <c r="F172" s="1">
        <v>2386</v>
      </c>
      <c r="G172" s="1">
        <v>2504</v>
      </c>
      <c r="H172" s="1">
        <v>2835</v>
      </c>
      <c r="I172" s="1">
        <v>3012</v>
      </c>
      <c r="J172" s="1">
        <v>3362</v>
      </c>
      <c r="K172" s="1">
        <v>3702</v>
      </c>
      <c r="L172" s="1">
        <v>3823</v>
      </c>
      <c r="M172" s="1">
        <v>4270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>
      <c r="A173" s="1" t="s">
        <v>94</v>
      </c>
      <c r="B173" s="1" t="s">
        <v>81</v>
      </c>
      <c r="C173" s="1">
        <v>15636</v>
      </c>
      <c r="D173" s="1">
        <v>17438</v>
      </c>
      <c r="E173" s="1">
        <v>18741</v>
      </c>
      <c r="F173" s="1">
        <v>20632</v>
      </c>
      <c r="G173" s="1">
        <v>21426</v>
      </c>
      <c r="H173" s="1">
        <v>22768</v>
      </c>
      <c r="I173" s="1">
        <v>23447</v>
      </c>
      <c r="J173" s="1">
        <v>24835</v>
      </c>
      <c r="K173" s="1">
        <v>25978</v>
      </c>
      <c r="L173" s="1">
        <v>27878</v>
      </c>
      <c r="M173" s="1">
        <v>30130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>
      <c r="A174" s="1" t="s">
        <v>94</v>
      </c>
      <c r="B174" s="1" t="s">
        <v>82</v>
      </c>
      <c r="C174" s="1">
        <v>4978</v>
      </c>
      <c r="D174" s="1">
        <v>5534</v>
      </c>
      <c r="E174" s="1">
        <v>6080</v>
      </c>
      <c r="F174" s="1">
        <v>6577</v>
      </c>
      <c r="G174" s="1">
        <v>6887</v>
      </c>
      <c r="H174" s="1">
        <v>7529</v>
      </c>
      <c r="I174" s="1">
        <v>7693</v>
      </c>
      <c r="J174" s="1">
        <v>8248</v>
      </c>
      <c r="K174" s="1">
        <v>8741</v>
      </c>
      <c r="L174" s="1">
        <v>9548</v>
      </c>
      <c r="M174" s="1">
        <v>10406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>
      <c r="A175" s="1" t="s">
        <v>94</v>
      </c>
      <c r="B175" s="1" t="s">
        <v>83</v>
      </c>
      <c r="C175" s="1">
        <v>10658</v>
      </c>
      <c r="D175" s="1">
        <v>11904</v>
      </c>
      <c r="E175" s="1">
        <v>12661</v>
      </c>
      <c r="F175" s="1">
        <v>14055</v>
      </c>
      <c r="G175" s="1">
        <v>14539</v>
      </c>
      <c r="H175" s="1">
        <v>15239</v>
      </c>
      <c r="I175" s="1">
        <v>15755</v>
      </c>
      <c r="J175" s="1">
        <v>16587</v>
      </c>
      <c r="K175" s="1">
        <v>17237</v>
      </c>
      <c r="L175" s="1">
        <v>18330</v>
      </c>
      <c r="M175" s="1">
        <v>19724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>
      <c r="A176" s="1" t="s">
        <v>94</v>
      </c>
      <c r="B176" s="1" t="s">
        <v>84</v>
      </c>
      <c r="C176" s="1">
        <v>4520</v>
      </c>
      <c r="D176" s="1">
        <v>5011</v>
      </c>
      <c r="E176" s="1">
        <v>5524</v>
      </c>
      <c r="F176" s="1">
        <v>6011</v>
      </c>
      <c r="G176" s="1">
        <v>6439</v>
      </c>
      <c r="H176" s="1">
        <v>7055</v>
      </c>
      <c r="I176" s="1">
        <v>7559</v>
      </c>
      <c r="J176" s="1">
        <v>8318</v>
      </c>
      <c r="K176" s="1">
        <v>8867</v>
      </c>
      <c r="L176" s="1">
        <v>9341</v>
      </c>
      <c r="M176" s="1">
        <v>9889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>
      <c r="A177" s="1" t="s">
        <v>94</v>
      </c>
      <c r="B177" s="1" t="s">
        <v>85</v>
      </c>
      <c r="C177" s="1">
        <v>-6763</v>
      </c>
      <c r="D177" s="1">
        <v>-7667</v>
      </c>
      <c r="E177" s="1">
        <v>-8711</v>
      </c>
      <c r="F177" s="1">
        <v>-9338</v>
      </c>
      <c r="G177" s="1">
        <v>-10463</v>
      </c>
      <c r="H177" s="1">
        <v>-11379</v>
      </c>
      <c r="I177" s="1">
        <v>-12586</v>
      </c>
      <c r="J177" s="1">
        <v>-13404</v>
      </c>
      <c r="K177" s="1">
        <v>-15852</v>
      </c>
      <c r="L177" s="1">
        <v>-16049</v>
      </c>
      <c r="M177" s="1">
        <v>-13817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>
      <c r="A178" s="1" t="s">
        <v>94</v>
      </c>
      <c r="B178" s="1" t="s">
        <v>86</v>
      </c>
      <c r="C178" s="1">
        <v>-92</v>
      </c>
      <c r="D178" s="1">
        <v>-130</v>
      </c>
      <c r="E178" s="1">
        <v>-203</v>
      </c>
      <c r="F178" s="1">
        <v>-206</v>
      </c>
      <c r="G178" s="1">
        <v>-190</v>
      </c>
      <c r="H178" s="1">
        <v>-215</v>
      </c>
      <c r="I178" s="1">
        <v>-273</v>
      </c>
      <c r="J178" s="1">
        <v>-369</v>
      </c>
      <c r="K178" s="1">
        <v>-809</v>
      </c>
      <c r="L178" s="1">
        <v>-939</v>
      </c>
      <c r="M178" s="1">
        <v>-927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>
      <c r="A179" s="1" t="s">
        <v>94</v>
      </c>
      <c r="B179" s="1" t="s">
        <v>87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>
      <c r="A180" s="1" t="s">
        <v>94</v>
      </c>
      <c r="B180" s="1" t="s">
        <v>88</v>
      </c>
      <c r="C180" s="1">
        <v>-92</v>
      </c>
      <c r="D180" s="1">
        <v>-130</v>
      </c>
      <c r="E180" s="1">
        <v>-203</v>
      </c>
      <c r="F180" s="1">
        <v>-206</v>
      </c>
      <c r="G180" s="1">
        <v>-190</v>
      </c>
      <c r="H180" s="1">
        <v>-215</v>
      </c>
      <c r="I180" s="1">
        <v>-273</v>
      </c>
      <c r="J180" s="1">
        <v>-369</v>
      </c>
      <c r="K180" s="1">
        <v>-809</v>
      </c>
      <c r="L180" s="1">
        <v>-939</v>
      </c>
      <c r="M180" s="1">
        <v>-927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>
      <c r="A181" s="1" t="s">
        <v>94</v>
      </c>
      <c r="B181" s="1" t="s">
        <v>89</v>
      </c>
      <c r="C181" s="1">
        <v>-6671</v>
      </c>
      <c r="D181" s="1">
        <v>-7537</v>
      </c>
      <c r="E181" s="1">
        <v>-8508</v>
      </c>
      <c r="F181" s="1">
        <v>-9132</v>
      </c>
      <c r="G181" s="1">
        <v>-10273</v>
      </c>
      <c r="H181" s="1">
        <v>-11164</v>
      </c>
      <c r="I181" s="1">
        <v>-12313</v>
      </c>
      <c r="J181" s="1">
        <v>-13035</v>
      </c>
      <c r="K181" s="1">
        <v>-15043</v>
      </c>
      <c r="L181" s="1">
        <v>-15110</v>
      </c>
      <c r="M181" s="1">
        <v>-12890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>
      <c r="A182" s="1" t="s">
        <v>94</v>
      </c>
      <c r="B182" s="1" t="s">
        <v>87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>
      <c r="A183" s="1" t="s">
        <v>94</v>
      </c>
      <c r="B183" s="1" t="s">
        <v>88</v>
      </c>
      <c r="C183" s="1">
        <v>-6671</v>
      </c>
      <c r="D183" s="1">
        <v>-7537</v>
      </c>
      <c r="E183" s="1">
        <v>-8508</v>
      </c>
      <c r="F183" s="1">
        <v>-9132</v>
      </c>
      <c r="G183" s="1">
        <v>-10273</v>
      </c>
      <c r="H183" s="1">
        <v>-11164</v>
      </c>
      <c r="I183" s="1">
        <v>-12313</v>
      </c>
      <c r="J183" s="1">
        <v>-13035</v>
      </c>
      <c r="K183" s="1">
        <v>-15043</v>
      </c>
      <c r="L183" s="1">
        <v>-15110</v>
      </c>
      <c r="M183" s="1">
        <v>-12890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>
      <c r="A184" s="1" t="s">
        <v>94</v>
      </c>
      <c r="B184" s="1" t="s">
        <v>90</v>
      </c>
      <c r="C184" s="1">
        <v>25640</v>
      </c>
      <c r="D184" s="1">
        <v>29154</v>
      </c>
      <c r="E184" s="1">
        <v>33905</v>
      </c>
      <c r="F184" s="1">
        <v>39237</v>
      </c>
      <c r="G184" s="1">
        <v>44987</v>
      </c>
      <c r="H184" s="1">
        <v>46469</v>
      </c>
      <c r="I184" s="1">
        <v>42819</v>
      </c>
      <c r="J184" s="1">
        <v>50220</v>
      </c>
      <c r="K184" s="1">
        <v>51553</v>
      </c>
      <c r="L184" s="1">
        <v>53460</v>
      </c>
      <c r="M184" s="1">
        <v>55868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>
      <c r="A185" s="1" t="s">
        <v>94</v>
      </c>
      <c r="B185" s="1" t="s">
        <v>91</v>
      </c>
      <c r="C185" s="1">
        <v>298386</v>
      </c>
      <c r="D185" s="1">
        <v>323475</v>
      </c>
      <c r="E185" s="1">
        <v>346245</v>
      </c>
      <c r="F185" s="1">
        <v>368098</v>
      </c>
      <c r="G185" s="1">
        <v>395079</v>
      </c>
      <c r="H185" s="1">
        <v>418198</v>
      </c>
      <c r="I185" s="1">
        <v>436211</v>
      </c>
      <c r="J185" s="1">
        <v>475909</v>
      </c>
      <c r="K185" s="1">
        <v>487390</v>
      </c>
      <c r="L185" s="1">
        <v>508109</v>
      </c>
      <c r="M185" s="1">
        <v>535754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>
      <c r="A186" s="1" t="s">
        <v>94</v>
      </c>
      <c r="B186" s="1" t="s">
        <v>92</v>
      </c>
      <c r="C186" s="1">
        <v>2448</v>
      </c>
      <c r="D186" s="1">
        <v>2706</v>
      </c>
      <c r="E186" s="1">
        <v>2946</v>
      </c>
      <c r="F186" s="1">
        <v>3275</v>
      </c>
      <c r="G186" s="1">
        <v>3679</v>
      </c>
      <c r="H186" s="1">
        <v>4032</v>
      </c>
      <c r="I186" s="1">
        <v>4302</v>
      </c>
      <c r="J186" s="1">
        <v>4856</v>
      </c>
      <c r="K186" s="1">
        <v>5306</v>
      </c>
      <c r="L186" s="1">
        <v>5987</v>
      </c>
      <c r="M186" s="1">
        <v>6744</v>
      </c>
    </row>
    <row r="188" spans="1:24">
      <c r="A188" s="5" t="s">
        <v>95</v>
      </c>
    </row>
    <row r="189" spans="1:24">
      <c r="A189" s="1" t="s">
        <v>96</v>
      </c>
      <c r="B189" s="1" t="s">
        <v>4</v>
      </c>
      <c r="C189" s="1">
        <v>1682097</v>
      </c>
      <c r="D189" s="1">
        <v>1800438</v>
      </c>
      <c r="E189" s="1">
        <v>1978104</v>
      </c>
      <c r="F189" s="1">
        <v>2073966</v>
      </c>
      <c r="G189" s="1">
        <v>2121409</v>
      </c>
      <c r="H189" s="1">
        <v>2254624</v>
      </c>
      <c r="I189" s="1">
        <v>2400491</v>
      </c>
      <c r="J189" s="1">
        <v>2569886</v>
      </c>
      <c r="K189" s="1">
        <v>2692296</v>
      </c>
      <c r="L189" s="1">
        <v>2897447</v>
      </c>
      <c r="M189" s="1">
        <v>3084533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>
      <c r="A190" s="1" t="s">
        <v>96</v>
      </c>
      <c r="B190" s="1" t="s">
        <v>5</v>
      </c>
      <c r="C190" s="1">
        <v>1575331</v>
      </c>
      <c r="D190" s="1">
        <v>1683965</v>
      </c>
      <c r="E190" s="1">
        <v>1851327</v>
      </c>
      <c r="F190" s="1">
        <v>1941613</v>
      </c>
      <c r="G190" s="1">
        <v>1976809</v>
      </c>
      <c r="H190" s="1">
        <v>2101941</v>
      </c>
      <c r="I190" s="1">
        <v>2240178</v>
      </c>
      <c r="J190" s="1">
        <v>2402072</v>
      </c>
      <c r="K190" s="1">
        <v>2514325</v>
      </c>
      <c r="L190" s="1">
        <v>2713928</v>
      </c>
      <c r="M190" s="1">
        <v>2896334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>
      <c r="A191" s="1" t="s">
        <v>96</v>
      </c>
      <c r="B191" s="1" t="s">
        <v>6</v>
      </c>
      <c r="C191" s="1">
        <v>72654</v>
      </c>
      <c r="D191" s="1">
        <v>68134</v>
      </c>
      <c r="E191" s="1">
        <v>77932</v>
      </c>
      <c r="F191" s="1">
        <v>77618</v>
      </c>
      <c r="G191" s="1">
        <v>69643</v>
      </c>
      <c r="H191" s="1">
        <v>80778</v>
      </c>
      <c r="I191" s="1">
        <v>74309</v>
      </c>
      <c r="J191" s="1">
        <v>83688</v>
      </c>
      <c r="K191" s="1">
        <v>67662</v>
      </c>
      <c r="L191" s="1">
        <v>90091</v>
      </c>
      <c r="M191" s="1">
        <v>83167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>
      <c r="A192" s="1" t="s">
        <v>96</v>
      </c>
      <c r="B192" s="1" t="s">
        <v>7</v>
      </c>
      <c r="C192" s="1">
        <v>62288</v>
      </c>
      <c r="D192" s="1">
        <v>58579</v>
      </c>
      <c r="E192" s="1">
        <v>68162</v>
      </c>
      <c r="F192" s="1">
        <v>67695</v>
      </c>
      <c r="G192" s="1">
        <v>60427</v>
      </c>
      <c r="H192" s="1">
        <v>71034</v>
      </c>
      <c r="I192" s="1">
        <v>64681</v>
      </c>
      <c r="J192" s="1">
        <v>72059</v>
      </c>
      <c r="K192" s="1">
        <v>55581</v>
      </c>
      <c r="L192" s="1">
        <v>79226</v>
      </c>
      <c r="M192" s="1">
        <v>72727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>
      <c r="A193" s="1" t="s">
        <v>96</v>
      </c>
      <c r="B193" s="1" t="s">
        <v>8</v>
      </c>
      <c r="C193" s="1">
        <v>10366</v>
      </c>
      <c r="D193" s="1">
        <v>9555</v>
      </c>
      <c r="E193" s="1">
        <v>9770</v>
      </c>
      <c r="F193" s="1">
        <v>9923</v>
      </c>
      <c r="G193" s="1">
        <v>9216</v>
      </c>
      <c r="H193" s="1">
        <v>9744</v>
      </c>
      <c r="I193" s="1">
        <v>9628</v>
      </c>
      <c r="J193" s="1">
        <v>11629</v>
      </c>
      <c r="K193" s="1">
        <v>12081</v>
      </c>
      <c r="L193" s="1">
        <v>10864</v>
      </c>
      <c r="M193" s="1">
        <v>10439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>
      <c r="A194" s="1" t="s">
        <v>96</v>
      </c>
      <c r="B194" s="1" t="s">
        <v>9</v>
      </c>
      <c r="C194" s="1">
        <v>34688</v>
      </c>
      <c r="D194" s="1">
        <v>35112</v>
      </c>
      <c r="E194" s="1">
        <v>38984</v>
      </c>
      <c r="F194" s="1">
        <v>45477</v>
      </c>
      <c r="G194" s="1">
        <v>36422</v>
      </c>
      <c r="H194" s="1">
        <v>31733</v>
      </c>
      <c r="I194" s="1">
        <v>33032</v>
      </c>
      <c r="J194" s="1">
        <v>34253</v>
      </c>
      <c r="K194" s="1">
        <v>35357</v>
      </c>
      <c r="L194" s="1">
        <v>46517</v>
      </c>
      <c r="M194" s="1">
        <v>48066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>
      <c r="A195" s="1" t="s">
        <v>96</v>
      </c>
      <c r="B195" s="1" t="s">
        <v>10</v>
      </c>
      <c r="C195" s="1">
        <v>28472</v>
      </c>
      <c r="D195" s="1">
        <v>24575</v>
      </c>
      <c r="E195" s="1">
        <v>28583</v>
      </c>
      <c r="F195" s="1">
        <v>34773</v>
      </c>
      <c r="G195" s="1">
        <v>25286</v>
      </c>
      <c r="H195" s="1">
        <v>21373</v>
      </c>
      <c r="I195" s="1">
        <v>23114</v>
      </c>
      <c r="J195" s="1">
        <v>22214</v>
      </c>
      <c r="K195" s="1">
        <v>23631</v>
      </c>
      <c r="L195" s="1">
        <v>34120</v>
      </c>
      <c r="M195" s="1">
        <v>34278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>
      <c r="A196" s="1" t="s">
        <v>96</v>
      </c>
      <c r="B196" s="1" t="s">
        <v>11</v>
      </c>
      <c r="C196" s="1">
        <v>4570</v>
      </c>
      <c r="D196" s="1">
        <v>8555</v>
      </c>
      <c r="E196" s="1">
        <v>8418</v>
      </c>
      <c r="F196" s="1">
        <v>8201</v>
      </c>
      <c r="G196" s="1">
        <v>8984</v>
      </c>
      <c r="H196" s="1">
        <v>8931</v>
      </c>
      <c r="I196" s="1">
        <v>8018</v>
      </c>
      <c r="J196" s="1">
        <v>10189</v>
      </c>
      <c r="K196" s="1">
        <v>9739</v>
      </c>
      <c r="L196" s="1">
        <v>9718</v>
      </c>
      <c r="M196" s="1">
        <v>9925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>
      <c r="A197" s="1" t="s">
        <v>96</v>
      </c>
      <c r="B197" s="1" t="s">
        <v>12</v>
      </c>
      <c r="C197" s="1">
        <v>1646</v>
      </c>
      <c r="D197" s="1">
        <v>1982</v>
      </c>
      <c r="E197" s="1">
        <v>1983</v>
      </c>
      <c r="F197" s="1">
        <v>2502</v>
      </c>
      <c r="G197" s="1">
        <v>2151</v>
      </c>
      <c r="H197" s="1">
        <v>1430</v>
      </c>
      <c r="I197" s="1">
        <v>1900</v>
      </c>
      <c r="J197" s="1">
        <v>1851</v>
      </c>
      <c r="K197" s="1">
        <v>1987</v>
      </c>
      <c r="L197" s="1">
        <v>2679</v>
      </c>
      <c r="M197" s="1">
        <v>3863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>
      <c r="A198" s="1" t="s">
        <v>96</v>
      </c>
      <c r="B198" s="1" t="s">
        <v>13</v>
      </c>
      <c r="C198" s="1">
        <v>76849</v>
      </c>
      <c r="D198" s="1">
        <v>74853</v>
      </c>
      <c r="E198" s="1">
        <v>85032</v>
      </c>
      <c r="F198" s="1">
        <v>88978</v>
      </c>
      <c r="G198" s="1">
        <v>93124</v>
      </c>
      <c r="H198" s="1">
        <v>95795</v>
      </c>
      <c r="I198" s="1">
        <v>97900</v>
      </c>
      <c r="J198" s="1">
        <v>103047</v>
      </c>
      <c r="K198" s="1">
        <v>106543</v>
      </c>
      <c r="L198" s="1">
        <v>103782</v>
      </c>
      <c r="M198" s="1">
        <v>99357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>
      <c r="A199" s="1" t="s">
        <v>96</v>
      </c>
      <c r="B199" s="1" t="s">
        <v>14</v>
      </c>
      <c r="C199" s="1">
        <v>64630</v>
      </c>
      <c r="D199" s="1">
        <v>68214</v>
      </c>
      <c r="E199" s="1">
        <v>73061</v>
      </c>
      <c r="F199" s="1">
        <v>72366</v>
      </c>
      <c r="G199" s="1">
        <v>67379</v>
      </c>
      <c r="H199" s="1">
        <v>71614</v>
      </c>
      <c r="I199" s="1">
        <v>81693</v>
      </c>
      <c r="J199" s="1">
        <v>93008</v>
      </c>
      <c r="K199" s="1">
        <v>98685</v>
      </c>
      <c r="L199" s="1">
        <v>108967</v>
      </c>
      <c r="M199" s="1">
        <v>115445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>
      <c r="A200" s="1" t="s">
        <v>96</v>
      </c>
      <c r="B200" s="1" t="s">
        <v>15</v>
      </c>
      <c r="C200" s="1">
        <v>240392</v>
      </c>
      <c r="D200" s="1">
        <v>278638</v>
      </c>
      <c r="E200" s="1">
        <v>306157</v>
      </c>
      <c r="F200" s="1">
        <v>311133</v>
      </c>
      <c r="G200" s="1">
        <v>306361</v>
      </c>
      <c r="H200" s="1">
        <v>317673</v>
      </c>
      <c r="I200" s="1">
        <v>337539</v>
      </c>
      <c r="J200" s="1">
        <v>370143</v>
      </c>
      <c r="K200" s="1">
        <v>404617</v>
      </c>
      <c r="L200" s="1">
        <v>423375</v>
      </c>
      <c r="M200" s="1">
        <v>462279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>
      <c r="A201" s="1" t="s">
        <v>96</v>
      </c>
      <c r="B201" s="1" t="s">
        <v>16</v>
      </c>
      <c r="C201" s="1">
        <v>119921</v>
      </c>
      <c r="D201" s="1">
        <v>139263</v>
      </c>
      <c r="E201" s="1">
        <v>151325</v>
      </c>
      <c r="F201" s="1">
        <v>143797</v>
      </c>
      <c r="G201" s="1">
        <v>137634</v>
      </c>
      <c r="H201" s="1">
        <v>141293</v>
      </c>
      <c r="I201" s="1">
        <v>155385</v>
      </c>
      <c r="J201" s="1">
        <v>174300</v>
      </c>
      <c r="K201" s="1">
        <v>186538</v>
      </c>
      <c r="L201" s="1">
        <v>207082</v>
      </c>
      <c r="M201" s="1">
        <v>227348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>
      <c r="A202" s="1" t="s">
        <v>96</v>
      </c>
      <c r="B202" s="1" t="s">
        <v>17</v>
      </c>
      <c r="C202" s="1">
        <v>6515</v>
      </c>
      <c r="D202" s="1">
        <v>5494</v>
      </c>
      <c r="E202" s="1">
        <v>6210</v>
      </c>
      <c r="F202" s="1">
        <v>5579</v>
      </c>
      <c r="G202" s="1">
        <v>5151</v>
      </c>
      <c r="H202" s="1">
        <v>5406</v>
      </c>
      <c r="I202" s="1">
        <v>6412</v>
      </c>
      <c r="J202" s="1">
        <v>7475</v>
      </c>
      <c r="K202" s="1">
        <v>8027</v>
      </c>
      <c r="L202" s="1">
        <v>6760</v>
      </c>
      <c r="M202" s="1">
        <v>7116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>
      <c r="A203" s="1" t="s">
        <v>96</v>
      </c>
      <c r="B203" s="1" t="s">
        <v>18</v>
      </c>
      <c r="C203" s="1">
        <v>6809</v>
      </c>
      <c r="D203" s="1">
        <v>7529</v>
      </c>
      <c r="E203" s="1">
        <v>7899</v>
      </c>
      <c r="F203" s="1">
        <v>7244</v>
      </c>
      <c r="G203" s="1">
        <v>5867</v>
      </c>
      <c r="H203" s="1">
        <v>8299</v>
      </c>
      <c r="I203" s="1">
        <v>8192</v>
      </c>
      <c r="J203" s="1">
        <v>11055</v>
      </c>
      <c r="K203" s="1">
        <v>12337</v>
      </c>
      <c r="L203" s="1">
        <v>11977</v>
      </c>
      <c r="M203" s="1">
        <v>16933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>
      <c r="A204" s="1" t="s">
        <v>96</v>
      </c>
      <c r="B204" s="1" t="s">
        <v>19</v>
      </c>
      <c r="C204" s="1">
        <v>5236</v>
      </c>
      <c r="D204" s="1">
        <v>10425</v>
      </c>
      <c r="E204" s="1">
        <v>12724</v>
      </c>
      <c r="F204" s="1">
        <v>9517</v>
      </c>
      <c r="G204" s="1">
        <v>7148</v>
      </c>
      <c r="H204" s="1">
        <v>6054</v>
      </c>
      <c r="I204" s="1">
        <v>7048</v>
      </c>
      <c r="J204" s="1">
        <v>9256</v>
      </c>
      <c r="K204" s="1">
        <v>14284</v>
      </c>
      <c r="L204" s="1">
        <v>12522</v>
      </c>
      <c r="M204" s="1">
        <v>13479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>
      <c r="A205" s="1" t="s">
        <v>96</v>
      </c>
      <c r="B205" s="1" t="s">
        <v>20</v>
      </c>
      <c r="C205" s="1">
        <v>19595</v>
      </c>
      <c r="D205" s="1">
        <v>20092</v>
      </c>
      <c r="E205" s="1">
        <v>21564</v>
      </c>
      <c r="F205" s="1">
        <v>21471</v>
      </c>
      <c r="G205" s="1">
        <v>18970</v>
      </c>
      <c r="H205" s="1">
        <v>19885</v>
      </c>
      <c r="I205" s="1">
        <v>22198</v>
      </c>
      <c r="J205" s="1">
        <v>27599</v>
      </c>
      <c r="K205" s="1">
        <v>29750</v>
      </c>
      <c r="L205" s="1">
        <v>34589</v>
      </c>
      <c r="M205" s="1">
        <v>37051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>
      <c r="A206" s="1" t="s">
        <v>96</v>
      </c>
      <c r="B206" s="1" t="s">
        <v>21</v>
      </c>
      <c r="C206" s="1">
        <v>15116</v>
      </c>
      <c r="D206" s="1">
        <v>21788</v>
      </c>
      <c r="E206" s="1">
        <v>25030</v>
      </c>
      <c r="F206" s="1">
        <v>25593</v>
      </c>
      <c r="G206" s="1">
        <v>18836</v>
      </c>
      <c r="H206" s="1">
        <v>21339</v>
      </c>
      <c r="I206" s="1">
        <v>20571</v>
      </c>
      <c r="J206" s="1">
        <v>21038</v>
      </c>
      <c r="K206" s="1">
        <v>25219</v>
      </c>
      <c r="L206" s="1">
        <v>26030</v>
      </c>
      <c r="M206" s="1">
        <v>26718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>
      <c r="A207" s="1" t="s">
        <v>96</v>
      </c>
      <c r="B207" s="1" t="s">
        <v>22</v>
      </c>
      <c r="C207" s="1">
        <v>14120</v>
      </c>
      <c r="D207" s="1">
        <v>16769</v>
      </c>
      <c r="E207" s="1">
        <v>19935</v>
      </c>
      <c r="F207" s="1">
        <v>20747</v>
      </c>
      <c r="G207" s="1">
        <v>21386</v>
      </c>
      <c r="H207" s="1">
        <v>22789</v>
      </c>
      <c r="I207" s="1">
        <v>23778</v>
      </c>
      <c r="J207" s="1">
        <v>30709</v>
      </c>
      <c r="K207" s="1">
        <v>36160</v>
      </c>
      <c r="L207" s="1">
        <v>37659</v>
      </c>
      <c r="M207" s="1">
        <v>44635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>
      <c r="A208" s="1" t="s">
        <v>96</v>
      </c>
      <c r="B208" s="1" t="s">
        <v>23</v>
      </c>
      <c r="C208" s="1">
        <v>10909</v>
      </c>
      <c r="D208" s="1">
        <v>12982</v>
      </c>
      <c r="E208" s="1">
        <v>15584</v>
      </c>
      <c r="F208" s="1">
        <v>15511</v>
      </c>
      <c r="G208" s="1">
        <v>15005</v>
      </c>
      <c r="H208" s="1">
        <v>15314</v>
      </c>
      <c r="I208" s="1">
        <v>16592</v>
      </c>
      <c r="J208" s="1">
        <v>19178</v>
      </c>
      <c r="K208" s="1">
        <v>17822</v>
      </c>
      <c r="L208" s="1">
        <v>17866</v>
      </c>
      <c r="M208" s="1">
        <v>19545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>
      <c r="A209" s="1" t="s">
        <v>96</v>
      </c>
      <c r="B209" s="1" t="s">
        <v>24</v>
      </c>
      <c r="C209" s="1">
        <v>14683</v>
      </c>
      <c r="D209" s="1">
        <v>14570</v>
      </c>
      <c r="E209" s="1">
        <v>13163</v>
      </c>
      <c r="F209" s="1">
        <v>5477</v>
      </c>
      <c r="G209" s="1">
        <v>4732</v>
      </c>
      <c r="H209" s="1">
        <v>10878</v>
      </c>
      <c r="I209" s="1">
        <v>18545</v>
      </c>
      <c r="J209" s="1">
        <v>25411</v>
      </c>
      <c r="K209" s="1">
        <v>22503</v>
      </c>
      <c r="L209" s="1">
        <v>25352</v>
      </c>
      <c r="M209" s="1">
        <v>28433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>
      <c r="A210" s="1" t="s">
        <v>96</v>
      </c>
      <c r="B210" s="1" t="s">
        <v>25</v>
      </c>
      <c r="C210" s="1">
        <v>16971</v>
      </c>
      <c r="D210" s="1">
        <v>15405</v>
      </c>
      <c r="E210" s="1">
        <v>14172</v>
      </c>
      <c r="F210" s="1">
        <v>15512</v>
      </c>
      <c r="G210" s="1">
        <v>22997</v>
      </c>
      <c r="H210" s="1">
        <v>12869</v>
      </c>
      <c r="I210" s="1">
        <v>13467</v>
      </c>
      <c r="J210" s="1">
        <v>5076</v>
      </c>
      <c r="K210" s="1">
        <v>2917</v>
      </c>
      <c r="L210" s="1">
        <v>11151</v>
      </c>
      <c r="M210" s="1">
        <v>9024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>
      <c r="A211" s="1" t="s">
        <v>96</v>
      </c>
      <c r="B211" s="1" t="s">
        <v>26</v>
      </c>
      <c r="C211" s="1">
        <v>3724</v>
      </c>
      <c r="D211" s="1">
        <v>3657</v>
      </c>
      <c r="E211" s="1">
        <v>4221</v>
      </c>
      <c r="F211" s="1">
        <v>3462</v>
      </c>
      <c r="G211" s="1">
        <v>3504</v>
      </c>
      <c r="H211" s="1">
        <v>4271</v>
      </c>
      <c r="I211" s="1">
        <v>5153</v>
      </c>
      <c r="J211" s="1">
        <v>4925</v>
      </c>
      <c r="K211" s="1">
        <v>5114</v>
      </c>
      <c r="L211" s="1">
        <v>6486</v>
      </c>
      <c r="M211" s="1">
        <v>7991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>
      <c r="A212" s="1" t="s">
        <v>96</v>
      </c>
      <c r="B212" s="1" t="s">
        <v>27</v>
      </c>
      <c r="C212" s="1">
        <v>6244</v>
      </c>
      <c r="D212" s="1">
        <v>10552</v>
      </c>
      <c r="E212" s="1">
        <v>10825</v>
      </c>
      <c r="F212" s="1">
        <v>13685</v>
      </c>
      <c r="G212" s="1">
        <v>14038</v>
      </c>
      <c r="H212" s="1">
        <v>14189</v>
      </c>
      <c r="I212" s="1">
        <v>13429</v>
      </c>
      <c r="J212" s="1">
        <v>12578</v>
      </c>
      <c r="K212" s="1">
        <v>12405</v>
      </c>
      <c r="L212" s="1">
        <v>16689</v>
      </c>
      <c r="M212" s="1">
        <v>16422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>
      <c r="A213" s="1" t="s">
        <v>96</v>
      </c>
      <c r="B213" s="1" t="s">
        <v>28</v>
      </c>
      <c r="C213" s="1">
        <v>120471</v>
      </c>
      <c r="D213" s="1">
        <v>139375</v>
      </c>
      <c r="E213" s="1">
        <v>154831</v>
      </c>
      <c r="F213" s="1">
        <v>167335</v>
      </c>
      <c r="G213" s="1">
        <v>168727</v>
      </c>
      <c r="H213" s="1">
        <v>176380</v>
      </c>
      <c r="I213" s="1">
        <v>182154</v>
      </c>
      <c r="J213" s="1">
        <v>195843</v>
      </c>
      <c r="K213" s="1">
        <v>218079</v>
      </c>
      <c r="L213" s="1">
        <v>216293</v>
      </c>
      <c r="M213" s="1">
        <v>234931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>
      <c r="A214" s="1" t="s">
        <v>96</v>
      </c>
      <c r="B214" s="1" t="s">
        <v>29</v>
      </c>
      <c r="C214" s="1">
        <v>33296</v>
      </c>
      <c r="D214" s="1">
        <v>35324</v>
      </c>
      <c r="E214" s="1">
        <v>39184</v>
      </c>
      <c r="F214" s="1">
        <v>47396</v>
      </c>
      <c r="G214" s="1">
        <v>49355</v>
      </c>
      <c r="H214" s="1">
        <v>51968</v>
      </c>
      <c r="I214" s="1">
        <v>49716</v>
      </c>
      <c r="J214" s="1">
        <v>49047</v>
      </c>
      <c r="K214" s="1">
        <v>60369</v>
      </c>
      <c r="L214" s="1">
        <v>53951</v>
      </c>
      <c r="M214" s="1">
        <v>57130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>
      <c r="A215" s="1" t="s">
        <v>96</v>
      </c>
      <c r="B215" s="1" t="s">
        <v>30</v>
      </c>
      <c r="C215" s="1">
        <v>4255</v>
      </c>
      <c r="D215" s="1">
        <v>4279</v>
      </c>
      <c r="E215" s="1">
        <v>4413</v>
      </c>
      <c r="F215" s="1">
        <v>5159</v>
      </c>
      <c r="G215" s="1">
        <v>5329</v>
      </c>
      <c r="H215" s="1">
        <v>7067</v>
      </c>
      <c r="I215" s="1">
        <v>6674</v>
      </c>
      <c r="J215" s="1">
        <v>6110</v>
      </c>
      <c r="K215" s="1">
        <v>5441</v>
      </c>
      <c r="L215" s="1">
        <v>6203</v>
      </c>
      <c r="M215" s="1">
        <v>6370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>
      <c r="A216" s="1" t="s">
        <v>96</v>
      </c>
      <c r="B216" s="1" t="s">
        <v>31</v>
      </c>
      <c r="C216" s="1">
        <v>4850</v>
      </c>
      <c r="D216" s="1">
        <v>4947</v>
      </c>
      <c r="E216" s="1">
        <v>5743</v>
      </c>
      <c r="F216" s="1">
        <v>6000</v>
      </c>
      <c r="G216" s="1">
        <v>6476</v>
      </c>
      <c r="H216" s="1">
        <v>7233</v>
      </c>
      <c r="I216" s="1">
        <v>6962</v>
      </c>
      <c r="J216" s="1">
        <v>7247</v>
      </c>
      <c r="K216" s="1">
        <v>6698</v>
      </c>
      <c r="L216" s="1">
        <v>6512</v>
      </c>
      <c r="M216" s="1">
        <v>6512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>
      <c r="A217" s="1" t="s">
        <v>96</v>
      </c>
      <c r="B217" s="1" t="s">
        <v>32</v>
      </c>
      <c r="C217" s="1">
        <v>14989</v>
      </c>
      <c r="D217" s="1">
        <v>19682</v>
      </c>
      <c r="E217" s="1">
        <v>20887</v>
      </c>
      <c r="F217" s="1">
        <v>18981</v>
      </c>
      <c r="G217" s="1">
        <v>17606</v>
      </c>
      <c r="H217" s="1">
        <v>17003</v>
      </c>
      <c r="I217" s="1">
        <v>17497</v>
      </c>
      <c r="J217" s="1">
        <v>19769</v>
      </c>
      <c r="K217" s="1">
        <v>28781</v>
      </c>
      <c r="L217" s="1">
        <v>24259</v>
      </c>
      <c r="M217" s="1">
        <v>21121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>
      <c r="A218" s="1" t="s">
        <v>96</v>
      </c>
      <c r="B218" s="1" t="s">
        <v>33</v>
      </c>
      <c r="C218" s="1">
        <v>4181</v>
      </c>
      <c r="D218" s="1">
        <v>4016</v>
      </c>
      <c r="E218" s="1">
        <v>4718</v>
      </c>
      <c r="F218" s="1">
        <v>4467</v>
      </c>
      <c r="G218" s="1">
        <v>4333</v>
      </c>
      <c r="H218" s="1">
        <v>4942</v>
      </c>
      <c r="I218" s="1">
        <v>4361</v>
      </c>
      <c r="J218" s="1">
        <v>4613</v>
      </c>
      <c r="K218" s="1">
        <v>3801</v>
      </c>
      <c r="L218" s="1">
        <v>4794</v>
      </c>
      <c r="M218" s="1">
        <v>4752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>
      <c r="A219" s="1" t="s">
        <v>96</v>
      </c>
      <c r="B219" s="1" t="s">
        <v>34</v>
      </c>
      <c r="C219" s="1">
        <v>9669</v>
      </c>
      <c r="D219" s="1">
        <v>18104</v>
      </c>
      <c r="E219" s="1">
        <v>19111</v>
      </c>
      <c r="F219" s="1">
        <v>22141</v>
      </c>
      <c r="G219" s="1">
        <v>20107</v>
      </c>
      <c r="H219" s="1">
        <v>19698</v>
      </c>
      <c r="I219" s="1">
        <v>25030</v>
      </c>
      <c r="J219" s="1">
        <v>22591</v>
      </c>
      <c r="K219" s="1">
        <v>19821</v>
      </c>
      <c r="L219" s="1">
        <v>22657</v>
      </c>
      <c r="M219" s="1">
        <v>32894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>
      <c r="A220" s="1" t="s">
        <v>96</v>
      </c>
      <c r="B220" s="1" t="s">
        <v>35</v>
      </c>
      <c r="C220" s="1">
        <v>39324</v>
      </c>
      <c r="D220" s="1">
        <v>42718</v>
      </c>
      <c r="E220" s="1">
        <v>48001</v>
      </c>
      <c r="F220" s="1">
        <v>51882</v>
      </c>
      <c r="G220" s="1">
        <v>52368</v>
      </c>
      <c r="H220" s="1">
        <v>54876</v>
      </c>
      <c r="I220" s="1">
        <v>56088</v>
      </c>
      <c r="J220" s="1">
        <v>69506</v>
      </c>
      <c r="K220" s="1">
        <v>76495</v>
      </c>
      <c r="L220" s="1">
        <v>77854</v>
      </c>
      <c r="M220" s="1">
        <v>84678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>
      <c r="A221" s="1" t="s">
        <v>96</v>
      </c>
      <c r="B221" s="1" t="s">
        <v>36</v>
      </c>
      <c r="C221" s="1">
        <v>9907</v>
      </c>
      <c r="D221" s="1">
        <v>10306</v>
      </c>
      <c r="E221" s="1">
        <v>12776</v>
      </c>
      <c r="F221" s="1">
        <v>11310</v>
      </c>
      <c r="G221" s="1">
        <v>13153</v>
      </c>
      <c r="H221" s="1">
        <v>13592</v>
      </c>
      <c r="I221" s="1">
        <v>15826</v>
      </c>
      <c r="J221" s="1">
        <v>16960</v>
      </c>
      <c r="K221" s="1">
        <v>16672</v>
      </c>
      <c r="L221" s="1">
        <v>20064</v>
      </c>
      <c r="M221" s="1">
        <v>21473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>
      <c r="A222" s="1" t="s">
        <v>96</v>
      </c>
      <c r="B222" s="1" t="s">
        <v>37</v>
      </c>
      <c r="C222" s="1">
        <v>63544</v>
      </c>
      <c r="D222" s="1">
        <v>69005</v>
      </c>
      <c r="E222" s="1">
        <v>74028</v>
      </c>
      <c r="F222" s="1">
        <v>73994</v>
      </c>
      <c r="G222" s="1">
        <v>76530</v>
      </c>
      <c r="H222" s="1">
        <v>80116</v>
      </c>
      <c r="I222" s="1">
        <v>91123</v>
      </c>
      <c r="J222" s="1">
        <v>104330</v>
      </c>
      <c r="K222" s="1">
        <v>106815</v>
      </c>
      <c r="L222" s="1">
        <v>122880</v>
      </c>
      <c r="M222" s="1">
        <v>132686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>
      <c r="A223" s="1" t="s">
        <v>96</v>
      </c>
      <c r="B223" s="1" t="s">
        <v>38</v>
      </c>
      <c r="C223" s="1">
        <v>72791</v>
      </c>
      <c r="D223" s="1">
        <v>78900</v>
      </c>
      <c r="E223" s="1">
        <v>87134</v>
      </c>
      <c r="F223" s="1">
        <v>85924</v>
      </c>
      <c r="G223" s="1">
        <v>86015</v>
      </c>
      <c r="H223" s="1">
        <v>88000</v>
      </c>
      <c r="I223" s="1">
        <v>105986</v>
      </c>
      <c r="J223" s="1">
        <v>114343</v>
      </c>
      <c r="K223" s="1">
        <v>115131</v>
      </c>
      <c r="L223" s="1">
        <v>128176</v>
      </c>
      <c r="M223" s="1">
        <v>139433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>
      <c r="A224" s="1" t="s">
        <v>96</v>
      </c>
      <c r="B224" s="1" t="s">
        <v>39</v>
      </c>
      <c r="C224" s="1">
        <v>41791</v>
      </c>
      <c r="D224" s="1">
        <v>46183</v>
      </c>
      <c r="E224" s="1">
        <v>45925</v>
      </c>
      <c r="F224" s="1">
        <v>45588</v>
      </c>
      <c r="G224" s="1">
        <v>49039</v>
      </c>
      <c r="H224" s="1">
        <v>51659</v>
      </c>
      <c r="I224" s="1">
        <v>60374</v>
      </c>
      <c r="J224" s="1">
        <v>67155</v>
      </c>
      <c r="K224" s="1">
        <v>69264</v>
      </c>
      <c r="L224" s="1">
        <v>75022</v>
      </c>
      <c r="M224" s="1">
        <v>82820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>
      <c r="A225" s="1" t="s">
        <v>96</v>
      </c>
      <c r="B225" s="1" t="s">
        <v>40</v>
      </c>
      <c r="C225" s="1">
        <v>6293</v>
      </c>
      <c r="D225" s="1">
        <v>7333</v>
      </c>
      <c r="E225" s="1">
        <v>5824</v>
      </c>
      <c r="F225" s="1">
        <v>4347</v>
      </c>
      <c r="G225" s="1">
        <v>3466</v>
      </c>
      <c r="H225" s="1">
        <v>4661</v>
      </c>
      <c r="I225" s="1">
        <v>8251</v>
      </c>
      <c r="J225" s="1">
        <v>10009</v>
      </c>
      <c r="K225" s="1">
        <v>11809</v>
      </c>
      <c r="L225" s="1">
        <v>14455</v>
      </c>
      <c r="M225" s="1">
        <v>17338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>
      <c r="A226" s="1" t="s">
        <v>96</v>
      </c>
      <c r="B226" s="1" t="s">
        <v>41</v>
      </c>
      <c r="C226" s="1">
        <v>4156</v>
      </c>
      <c r="D226" s="1">
        <v>6025</v>
      </c>
      <c r="E226" s="1">
        <v>3797</v>
      </c>
      <c r="F226" s="1">
        <v>4096</v>
      </c>
      <c r="G226" s="1">
        <v>5467</v>
      </c>
      <c r="H226" s="1">
        <v>4808</v>
      </c>
      <c r="I226" s="1">
        <v>5244</v>
      </c>
      <c r="J226" s="1">
        <v>6352</v>
      </c>
      <c r="K226" s="1">
        <v>6407</v>
      </c>
      <c r="L226" s="1">
        <v>5794</v>
      </c>
      <c r="M226" s="1">
        <v>4726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>
      <c r="A227" s="1" t="s">
        <v>96</v>
      </c>
      <c r="B227" s="1" t="s">
        <v>42</v>
      </c>
      <c r="C227" s="1">
        <v>1391</v>
      </c>
      <c r="D227" s="1">
        <v>1736</v>
      </c>
      <c r="E227" s="1">
        <v>1883</v>
      </c>
      <c r="F227" s="1">
        <v>2035</v>
      </c>
      <c r="G227" s="1">
        <v>2489</v>
      </c>
      <c r="H227" s="1">
        <v>2363</v>
      </c>
      <c r="I227" s="1">
        <v>2566</v>
      </c>
      <c r="J227" s="1">
        <v>2764</v>
      </c>
      <c r="K227" s="1">
        <v>2777</v>
      </c>
      <c r="L227" s="1">
        <v>2822</v>
      </c>
      <c r="M227" s="1">
        <v>3053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>
      <c r="A228" s="1" t="s">
        <v>96</v>
      </c>
      <c r="B228" s="1" t="s">
        <v>43</v>
      </c>
      <c r="C228" s="1">
        <v>13616</v>
      </c>
      <c r="D228" s="1">
        <v>14472</v>
      </c>
      <c r="E228" s="1">
        <v>16321</v>
      </c>
      <c r="F228" s="1">
        <v>16159</v>
      </c>
      <c r="G228" s="1">
        <v>17384</v>
      </c>
      <c r="H228" s="1">
        <v>18832</v>
      </c>
      <c r="I228" s="1">
        <v>21197</v>
      </c>
      <c r="J228" s="1">
        <v>23852</v>
      </c>
      <c r="K228" s="1">
        <v>23904</v>
      </c>
      <c r="L228" s="1">
        <v>25343</v>
      </c>
      <c r="M228" s="1">
        <v>28575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>
      <c r="A229" s="1" t="s">
        <v>96</v>
      </c>
      <c r="B229" s="1" t="s">
        <v>44</v>
      </c>
      <c r="C229" s="1">
        <v>2843</v>
      </c>
      <c r="D229" s="1">
        <v>2788</v>
      </c>
      <c r="E229" s="1">
        <v>2879</v>
      </c>
      <c r="F229" s="1">
        <v>3204</v>
      </c>
      <c r="G229" s="1">
        <v>3366</v>
      </c>
      <c r="H229" s="1">
        <v>3269</v>
      </c>
      <c r="I229" s="1">
        <v>3522</v>
      </c>
      <c r="J229" s="1">
        <v>3649</v>
      </c>
      <c r="K229" s="1">
        <v>3869</v>
      </c>
      <c r="L229" s="1">
        <v>4385</v>
      </c>
      <c r="M229" s="1">
        <v>5715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>
      <c r="A230" s="1" t="s">
        <v>96</v>
      </c>
      <c r="B230" s="1" t="s">
        <v>45</v>
      </c>
      <c r="C230" s="1">
        <v>3194</v>
      </c>
      <c r="D230" s="1">
        <v>2530</v>
      </c>
      <c r="E230" s="1">
        <v>2677</v>
      </c>
      <c r="F230" s="1">
        <v>2631</v>
      </c>
      <c r="G230" s="1">
        <v>2533</v>
      </c>
      <c r="H230" s="1">
        <v>2570</v>
      </c>
      <c r="I230" s="1">
        <v>2686</v>
      </c>
      <c r="J230" s="1">
        <v>2680</v>
      </c>
      <c r="K230" s="1">
        <v>2762</v>
      </c>
      <c r="L230" s="1">
        <v>2849</v>
      </c>
      <c r="M230" s="1">
        <v>2761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>
      <c r="A231" s="1" t="s">
        <v>96</v>
      </c>
      <c r="B231" s="1" t="s">
        <v>46</v>
      </c>
      <c r="C231" s="1">
        <v>8408</v>
      </c>
      <c r="D231" s="1">
        <v>9219</v>
      </c>
      <c r="E231" s="1">
        <v>10258</v>
      </c>
      <c r="F231" s="1">
        <v>10819</v>
      </c>
      <c r="G231" s="1">
        <v>11937</v>
      </c>
      <c r="H231" s="1">
        <v>12544</v>
      </c>
      <c r="I231" s="1">
        <v>13944</v>
      </c>
      <c r="J231" s="1">
        <v>14532</v>
      </c>
      <c r="K231" s="1">
        <v>14253</v>
      </c>
      <c r="L231" s="1">
        <v>15607</v>
      </c>
      <c r="M231" s="1">
        <v>16306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>
      <c r="A232" s="1" t="s">
        <v>96</v>
      </c>
      <c r="B232" s="1" t="s">
        <v>47</v>
      </c>
      <c r="C232" s="1">
        <v>1889</v>
      </c>
      <c r="D232" s="1">
        <v>2081</v>
      </c>
      <c r="E232" s="1">
        <v>2287</v>
      </c>
      <c r="F232" s="1">
        <v>2296</v>
      </c>
      <c r="G232" s="1">
        <v>2397</v>
      </c>
      <c r="H232" s="1">
        <v>2612</v>
      </c>
      <c r="I232" s="1">
        <v>2964</v>
      </c>
      <c r="J232" s="1">
        <v>3318</v>
      </c>
      <c r="K232" s="1">
        <v>3481</v>
      </c>
      <c r="L232" s="1">
        <v>3766</v>
      </c>
      <c r="M232" s="1">
        <v>4346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>
      <c r="A233" s="1" t="s">
        <v>96</v>
      </c>
      <c r="B233" s="1" t="s">
        <v>48</v>
      </c>
      <c r="C233" s="1">
        <v>92717</v>
      </c>
      <c r="D233" s="1">
        <v>93978</v>
      </c>
      <c r="E233" s="1">
        <v>106417</v>
      </c>
      <c r="F233" s="1">
        <v>110775</v>
      </c>
      <c r="G233" s="1">
        <v>115161</v>
      </c>
      <c r="H233" s="1">
        <v>125619</v>
      </c>
      <c r="I233" s="1">
        <v>135630</v>
      </c>
      <c r="J233" s="1">
        <v>143134</v>
      </c>
      <c r="K233" s="1">
        <v>143519</v>
      </c>
      <c r="L233" s="1">
        <v>158641</v>
      </c>
      <c r="M233" s="1">
        <v>151920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>
      <c r="A234" s="1" t="s">
        <v>96</v>
      </c>
      <c r="B234" s="1" t="s">
        <v>49</v>
      </c>
      <c r="C234" s="1">
        <v>15574</v>
      </c>
      <c r="D234" s="1">
        <v>15387</v>
      </c>
      <c r="E234" s="1">
        <v>17981</v>
      </c>
      <c r="F234" s="1">
        <v>17776</v>
      </c>
      <c r="G234" s="1">
        <v>18606</v>
      </c>
      <c r="H234" s="1">
        <v>20641</v>
      </c>
      <c r="I234" s="1">
        <v>20433</v>
      </c>
      <c r="J234" s="1">
        <v>23114</v>
      </c>
      <c r="K234" s="1">
        <v>20934</v>
      </c>
      <c r="L234" s="1">
        <v>26961</v>
      </c>
      <c r="M234" s="1">
        <v>29380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>
      <c r="A235" s="1" t="s">
        <v>96</v>
      </c>
      <c r="B235" s="1" t="s">
        <v>50</v>
      </c>
      <c r="C235" s="1">
        <v>8370</v>
      </c>
      <c r="D235" s="1">
        <v>7778</v>
      </c>
      <c r="E235" s="1">
        <v>10828</v>
      </c>
      <c r="F235" s="1">
        <v>8725</v>
      </c>
      <c r="G235" s="1">
        <v>8304</v>
      </c>
      <c r="H235" s="1">
        <v>8120</v>
      </c>
      <c r="I235" s="1">
        <v>9820</v>
      </c>
      <c r="J235" s="1">
        <v>8932</v>
      </c>
      <c r="K235" s="1">
        <v>9926</v>
      </c>
      <c r="L235" s="1">
        <v>11266</v>
      </c>
      <c r="M235" s="1">
        <v>11457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>
      <c r="A236" s="1" t="s">
        <v>96</v>
      </c>
      <c r="B236" s="1" t="s">
        <v>51</v>
      </c>
      <c r="C236" s="1">
        <v>63901</v>
      </c>
      <c r="D236" s="1">
        <v>65573</v>
      </c>
      <c r="E236" s="1">
        <v>71931</v>
      </c>
      <c r="F236" s="1">
        <v>78015</v>
      </c>
      <c r="G236" s="1">
        <v>81940</v>
      </c>
      <c r="H236" s="1">
        <v>89707</v>
      </c>
      <c r="I236" s="1">
        <v>97915</v>
      </c>
      <c r="J236" s="1">
        <v>102929</v>
      </c>
      <c r="K236" s="1">
        <v>104366</v>
      </c>
      <c r="L236" s="1">
        <v>111389</v>
      </c>
      <c r="M236" s="1">
        <v>102406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>
      <c r="A237" s="1" t="s">
        <v>96</v>
      </c>
      <c r="B237" s="1" t="s">
        <v>52</v>
      </c>
      <c r="C237" s="1">
        <v>4873</v>
      </c>
      <c r="D237" s="1">
        <v>5240</v>
      </c>
      <c r="E237" s="1">
        <v>5676</v>
      </c>
      <c r="F237" s="1">
        <v>6260</v>
      </c>
      <c r="G237" s="1">
        <v>6311</v>
      </c>
      <c r="H237" s="1">
        <v>7150</v>
      </c>
      <c r="I237" s="1">
        <v>7462</v>
      </c>
      <c r="J237" s="1">
        <v>8160</v>
      </c>
      <c r="K237" s="1">
        <v>8293</v>
      </c>
      <c r="L237" s="1">
        <v>9025</v>
      </c>
      <c r="M237" s="1">
        <v>8677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>
      <c r="A238" s="1" t="s">
        <v>96</v>
      </c>
      <c r="B238" s="1" t="s">
        <v>53</v>
      </c>
      <c r="C238" s="1">
        <v>564382</v>
      </c>
      <c r="D238" s="1">
        <v>607087</v>
      </c>
      <c r="E238" s="1">
        <v>656513</v>
      </c>
      <c r="F238" s="1">
        <v>704765</v>
      </c>
      <c r="G238" s="1">
        <v>748414</v>
      </c>
      <c r="H238" s="1">
        <v>805950</v>
      </c>
      <c r="I238" s="1">
        <v>848212</v>
      </c>
      <c r="J238" s="1">
        <v>891373</v>
      </c>
      <c r="K238" s="1">
        <v>958406</v>
      </c>
      <c r="L238" s="1">
        <v>1014101</v>
      </c>
      <c r="M238" s="1">
        <v>1097806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>
      <c r="A239" s="1" t="s">
        <v>96</v>
      </c>
      <c r="B239" s="1" t="s">
        <v>54</v>
      </c>
      <c r="C239" s="1">
        <v>107008</v>
      </c>
      <c r="D239" s="1">
        <v>112264</v>
      </c>
      <c r="E239" s="1">
        <v>126376</v>
      </c>
      <c r="F239" s="1">
        <v>138199</v>
      </c>
      <c r="G239" s="1">
        <v>163120</v>
      </c>
      <c r="H239" s="1">
        <v>175954</v>
      </c>
      <c r="I239" s="1">
        <v>179632</v>
      </c>
      <c r="J239" s="1">
        <v>184436</v>
      </c>
      <c r="K239" s="1">
        <v>203935</v>
      </c>
      <c r="L239" s="1">
        <v>220000</v>
      </c>
      <c r="M239" s="1">
        <v>248129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>
      <c r="A240" s="1" t="s">
        <v>96</v>
      </c>
      <c r="B240" s="1" t="s">
        <v>55</v>
      </c>
      <c r="C240" s="1">
        <v>84643</v>
      </c>
      <c r="D240" s="1">
        <v>79770</v>
      </c>
      <c r="E240" s="1">
        <v>83168</v>
      </c>
      <c r="F240" s="1">
        <v>91778</v>
      </c>
      <c r="G240" s="1">
        <v>108535</v>
      </c>
      <c r="H240" s="1">
        <v>115657</v>
      </c>
      <c r="I240" s="1">
        <v>117342</v>
      </c>
      <c r="J240" s="1">
        <v>117776</v>
      </c>
      <c r="K240" s="1">
        <v>119214</v>
      </c>
      <c r="L240" s="1">
        <v>123247</v>
      </c>
      <c r="M240" s="1">
        <v>131399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>
      <c r="A241" s="1" t="s">
        <v>96</v>
      </c>
      <c r="B241" s="1" t="s">
        <v>56</v>
      </c>
      <c r="C241" s="1">
        <v>6956</v>
      </c>
      <c r="D241" s="1">
        <v>7486</v>
      </c>
      <c r="E241" s="1">
        <v>12012</v>
      </c>
      <c r="F241" s="1">
        <v>7947</v>
      </c>
      <c r="G241" s="1">
        <v>8724</v>
      </c>
      <c r="H241" s="1">
        <v>2885</v>
      </c>
      <c r="I241" s="1">
        <v>7478</v>
      </c>
      <c r="J241" s="1">
        <v>2873</v>
      </c>
      <c r="K241" s="1">
        <v>9837</v>
      </c>
      <c r="L241" s="1">
        <v>20607</v>
      </c>
      <c r="M241" s="1">
        <v>32562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>
      <c r="A242" s="1" t="s">
        <v>96</v>
      </c>
      <c r="B242" s="1" t="s">
        <v>57</v>
      </c>
      <c r="C242" s="1">
        <v>12116</v>
      </c>
      <c r="D242" s="1">
        <v>23065</v>
      </c>
      <c r="E242" s="1">
        <v>29630</v>
      </c>
      <c r="F242" s="1">
        <v>36492</v>
      </c>
      <c r="G242" s="1">
        <v>43965</v>
      </c>
      <c r="H242" s="1">
        <v>55097</v>
      </c>
      <c r="I242" s="1">
        <v>51920</v>
      </c>
      <c r="J242" s="1">
        <v>61427</v>
      </c>
      <c r="K242" s="1">
        <v>72187</v>
      </c>
      <c r="L242" s="1">
        <v>73675</v>
      </c>
      <c r="M242" s="1">
        <v>82833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>
      <c r="A243" s="1" t="s">
        <v>96</v>
      </c>
      <c r="B243" s="1" t="s">
        <v>58</v>
      </c>
      <c r="C243" s="1">
        <v>3292</v>
      </c>
      <c r="D243" s="1">
        <v>1943</v>
      </c>
      <c r="E243" s="1">
        <v>1566</v>
      </c>
      <c r="F243" s="1">
        <v>1981</v>
      </c>
      <c r="G243" s="1">
        <v>1895</v>
      </c>
      <c r="H243" s="1">
        <v>2314</v>
      </c>
      <c r="I243" s="1">
        <v>2892</v>
      </c>
      <c r="J243" s="1">
        <v>2359</v>
      </c>
      <c r="K243" s="1">
        <v>2697</v>
      </c>
      <c r="L243" s="1">
        <v>2470</v>
      </c>
      <c r="M243" s="1">
        <v>1336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>
      <c r="A244" s="1" t="s">
        <v>96</v>
      </c>
      <c r="B244" s="1" t="s">
        <v>59</v>
      </c>
      <c r="C244" s="1">
        <v>457373</v>
      </c>
      <c r="D244" s="1">
        <v>494823</v>
      </c>
      <c r="E244" s="1">
        <v>530137</v>
      </c>
      <c r="F244" s="1">
        <v>566565</v>
      </c>
      <c r="G244" s="1">
        <v>585294</v>
      </c>
      <c r="H244" s="1">
        <v>629997</v>
      </c>
      <c r="I244" s="1">
        <v>668580</v>
      </c>
      <c r="J244" s="1">
        <v>706938</v>
      </c>
      <c r="K244" s="1">
        <v>754470</v>
      </c>
      <c r="L244" s="1">
        <v>794101</v>
      </c>
      <c r="M244" s="1">
        <v>849677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>
      <c r="A245" s="1" t="s">
        <v>96</v>
      </c>
      <c r="B245" s="1" t="s">
        <v>60</v>
      </c>
      <c r="C245" s="1">
        <v>418048</v>
      </c>
      <c r="D245" s="1">
        <v>449548</v>
      </c>
      <c r="E245" s="1">
        <v>481101</v>
      </c>
      <c r="F245" s="1">
        <v>513261</v>
      </c>
      <c r="G245" s="1">
        <v>533277</v>
      </c>
      <c r="H245" s="1">
        <v>574023</v>
      </c>
      <c r="I245" s="1">
        <v>608858</v>
      </c>
      <c r="J245" s="1">
        <v>642951</v>
      </c>
      <c r="K245" s="1">
        <v>687591</v>
      </c>
      <c r="L245" s="1">
        <v>719594</v>
      </c>
      <c r="M245" s="1">
        <v>769416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>
      <c r="A246" s="1" t="s">
        <v>96</v>
      </c>
      <c r="B246" s="1" t="s">
        <v>61</v>
      </c>
      <c r="C246" s="1">
        <v>39326</v>
      </c>
      <c r="D246" s="1">
        <v>45275</v>
      </c>
      <c r="E246" s="1">
        <v>49037</v>
      </c>
      <c r="F246" s="1">
        <v>53305</v>
      </c>
      <c r="G246" s="1">
        <v>52017</v>
      </c>
      <c r="H246" s="1">
        <v>55973</v>
      </c>
      <c r="I246" s="1">
        <v>59722</v>
      </c>
      <c r="J246" s="1">
        <v>63987</v>
      </c>
      <c r="K246" s="1">
        <v>66880</v>
      </c>
      <c r="L246" s="1">
        <v>74507</v>
      </c>
      <c r="M246" s="1">
        <v>80261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>
      <c r="A247" s="1" t="s">
        <v>96</v>
      </c>
      <c r="B247" s="1" t="s">
        <v>62</v>
      </c>
      <c r="C247" s="1">
        <v>118234</v>
      </c>
      <c r="D247" s="1">
        <v>123692</v>
      </c>
      <c r="E247" s="1">
        <v>139936</v>
      </c>
      <c r="F247" s="1">
        <v>152919</v>
      </c>
      <c r="G247" s="1">
        <v>148455</v>
      </c>
      <c r="H247" s="1">
        <v>160146</v>
      </c>
      <c r="I247" s="1">
        <v>169731</v>
      </c>
      <c r="J247" s="1">
        <v>179662</v>
      </c>
      <c r="K247" s="1">
        <v>187587</v>
      </c>
      <c r="L247" s="1">
        <v>210457</v>
      </c>
      <c r="M247" s="1">
        <v>233667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>
      <c r="A248" s="1" t="s">
        <v>96</v>
      </c>
      <c r="B248" s="1" t="s">
        <v>63</v>
      </c>
      <c r="C248" s="1">
        <v>78585</v>
      </c>
      <c r="D248" s="1">
        <v>89302</v>
      </c>
      <c r="E248" s="1">
        <v>101334</v>
      </c>
      <c r="F248" s="1">
        <v>112752</v>
      </c>
      <c r="G248" s="1">
        <v>112525</v>
      </c>
      <c r="H248" s="1">
        <v>122227</v>
      </c>
      <c r="I248" s="1">
        <v>127559</v>
      </c>
      <c r="J248" s="1">
        <v>135296</v>
      </c>
      <c r="K248" s="1">
        <v>139093</v>
      </c>
      <c r="L248" s="1">
        <v>153757</v>
      </c>
      <c r="M248" s="1">
        <v>168047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>
      <c r="A249" s="1" t="s">
        <v>96</v>
      </c>
      <c r="B249" s="1" t="s">
        <v>64</v>
      </c>
      <c r="C249" s="1">
        <v>24227</v>
      </c>
      <c r="D249" s="1">
        <v>28104</v>
      </c>
      <c r="E249" s="1">
        <v>30784</v>
      </c>
      <c r="F249" s="1">
        <v>33756</v>
      </c>
      <c r="G249" s="1">
        <v>34646</v>
      </c>
      <c r="H249" s="1">
        <v>38689</v>
      </c>
      <c r="I249" s="1">
        <v>38987</v>
      </c>
      <c r="J249" s="1">
        <v>39312</v>
      </c>
      <c r="K249" s="1">
        <v>39504</v>
      </c>
      <c r="L249" s="1">
        <v>42992</v>
      </c>
      <c r="M249" s="1">
        <v>44110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>
      <c r="A250" s="1" t="s">
        <v>96</v>
      </c>
      <c r="B250" s="1" t="s">
        <v>65</v>
      </c>
      <c r="C250" s="1">
        <v>2197</v>
      </c>
      <c r="D250" s="1">
        <v>2545</v>
      </c>
      <c r="E250" s="1">
        <v>2829</v>
      </c>
      <c r="F250" s="1">
        <v>3185</v>
      </c>
      <c r="G250" s="1">
        <v>3169</v>
      </c>
      <c r="H250" s="1">
        <v>3902</v>
      </c>
      <c r="I250" s="1">
        <v>4362</v>
      </c>
      <c r="J250" s="1">
        <v>5009</v>
      </c>
      <c r="K250" s="1">
        <v>5069</v>
      </c>
      <c r="L250" s="1">
        <v>6487</v>
      </c>
      <c r="M250" s="1">
        <v>9594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>
      <c r="A251" s="1" t="s">
        <v>96</v>
      </c>
      <c r="B251" s="1" t="s">
        <v>66</v>
      </c>
      <c r="C251" s="1">
        <v>52161</v>
      </c>
      <c r="D251" s="1">
        <v>58652</v>
      </c>
      <c r="E251" s="1">
        <v>67721</v>
      </c>
      <c r="F251" s="1">
        <v>75811</v>
      </c>
      <c r="G251" s="1">
        <v>74710</v>
      </c>
      <c r="H251" s="1">
        <v>79637</v>
      </c>
      <c r="I251" s="1">
        <v>84209</v>
      </c>
      <c r="J251" s="1">
        <v>90974</v>
      </c>
      <c r="K251" s="1">
        <v>94521</v>
      </c>
      <c r="L251" s="1">
        <v>104278</v>
      </c>
      <c r="M251" s="1">
        <v>114344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>
      <c r="A252" s="1" t="s">
        <v>96</v>
      </c>
      <c r="B252" s="1" t="s">
        <v>67</v>
      </c>
      <c r="C252" s="1">
        <v>14987</v>
      </c>
      <c r="D252" s="1">
        <v>7159</v>
      </c>
      <c r="E252" s="1">
        <v>7794</v>
      </c>
      <c r="F252" s="1">
        <v>5875</v>
      </c>
      <c r="G252" s="1">
        <v>1891</v>
      </c>
      <c r="H252" s="1">
        <v>235</v>
      </c>
      <c r="I252" s="1">
        <v>3610</v>
      </c>
      <c r="J252" s="1">
        <v>2600</v>
      </c>
      <c r="K252" s="1">
        <v>6389</v>
      </c>
      <c r="L252" s="1">
        <v>10159</v>
      </c>
      <c r="M252" s="1">
        <v>15176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>
      <c r="A253" s="1" t="s">
        <v>96</v>
      </c>
      <c r="B253" s="1" t="s">
        <v>68</v>
      </c>
      <c r="C253" s="1">
        <v>24661</v>
      </c>
      <c r="D253" s="1">
        <v>27231</v>
      </c>
      <c r="E253" s="1">
        <v>30808</v>
      </c>
      <c r="F253" s="1">
        <v>34292</v>
      </c>
      <c r="G253" s="1">
        <v>34039</v>
      </c>
      <c r="H253" s="1">
        <v>37683</v>
      </c>
      <c r="I253" s="1">
        <v>38563</v>
      </c>
      <c r="J253" s="1">
        <v>41766</v>
      </c>
      <c r="K253" s="1">
        <v>42104</v>
      </c>
      <c r="L253" s="1">
        <v>46541</v>
      </c>
      <c r="M253" s="1">
        <v>50444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>
      <c r="A254" s="1" t="s">
        <v>96</v>
      </c>
      <c r="B254" s="1" t="s">
        <v>69</v>
      </c>
      <c r="C254" s="1">
        <v>20898</v>
      </c>
      <c r="D254" s="1">
        <v>23125</v>
      </c>
      <c r="E254" s="1">
        <v>26091</v>
      </c>
      <c r="F254" s="1">
        <v>29412</v>
      </c>
      <c r="G254" s="1">
        <v>28977</v>
      </c>
      <c r="H254" s="1">
        <v>32172</v>
      </c>
      <c r="I254" s="1">
        <v>32443</v>
      </c>
      <c r="J254" s="1">
        <v>34916</v>
      </c>
      <c r="K254" s="1">
        <v>35033</v>
      </c>
      <c r="L254" s="1">
        <v>39207</v>
      </c>
      <c r="M254" s="1">
        <v>42642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>
      <c r="A255" s="1" t="s">
        <v>96</v>
      </c>
      <c r="B255" s="1" t="s">
        <v>70</v>
      </c>
      <c r="C255" s="1">
        <v>3763</v>
      </c>
      <c r="D255" s="1">
        <v>4106</v>
      </c>
      <c r="E255" s="1">
        <v>4717</v>
      </c>
      <c r="F255" s="1">
        <v>4880</v>
      </c>
      <c r="G255" s="1">
        <v>5062</v>
      </c>
      <c r="H255" s="1">
        <v>5511</v>
      </c>
      <c r="I255" s="1">
        <v>6120</v>
      </c>
      <c r="J255" s="1">
        <v>6850</v>
      </c>
      <c r="K255" s="1">
        <v>7071</v>
      </c>
      <c r="L255" s="1">
        <v>7334</v>
      </c>
      <c r="M255" s="1">
        <v>7801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>
      <c r="A256" s="1" t="s">
        <v>96</v>
      </c>
      <c r="B256" s="1" t="s">
        <v>71</v>
      </c>
      <c r="C256" s="1">
        <v>50346</v>
      </c>
      <c r="D256" s="1">
        <v>51694</v>
      </c>
      <c r="E256" s="1">
        <v>61044</v>
      </c>
      <c r="F256" s="1">
        <v>67699</v>
      </c>
      <c r="G256" s="1">
        <v>74431</v>
      </c>
      <c r="H256" s="1">
        <v>78344</v>
      </c>
      <c r="I256" s="1">
        <v>80926</v>
      </c>
      <c r="J256" s="1">
        <v>85665</v>
      </c>
      <c r="K256" s="1">
        <v>84165</v>
      </c>
      <c r="L256" s="1">
        <v>85465</v>
      </c>
      <c r="M256" s="1">
        <v>87773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>
      <c r="A257" s="1" t="s">
        <v>96</v>
      </c>
      <c r="B257" s="1" t="s">
        <v>72</v>
      </c>
      <c r="C257" s="1">
        <v>2710</v>
      </c>
      <c r="D257" s="1">
        <v>2977</v>
      </c>
      <c r="E257" s="1">
        <v>3274</v>
      </c>
      <c r="F257" s="1">
        <v>3098</v>
      </c>
      <c r="G257" s="1">
        <v>4173</v>
      </c>
      <c r="H257" s="1">
        <v>4129</v>
      </c>
      <c r="I257" s="1">
        <v>4189</v>
      </c>
      <c r="J257" s="1">
        <v>4741</v>
      </c>
      <c r="K257" s="1">
        <v>4775</v>
      </c>
      <c r="L257" s="1">
        <v>5048</v>
      </c>
      <c r="M257" s="1">
        <v>5352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>
      <c r="A258" s="1" t="s">
        <v>96</v>
      </c>
      <c r="B258" s="1" t="s">
        <v>73</v>
      </c>
      <c r="C258" s="1">
        <v>47636</v>
      </c>
      <c r="D258" s="1">
        <v>48717</v>
      </c>
      <c r="E258" s="1">
        <v>57770</v>
      </c>
      <c r="F258" s="1">
        <v>64601</v>
      </c>
      <c r="G258" s="1">
        <v>70258</v>
      </c>
      <c r="H258" s="1">
        <v>74215</v>
      </c>
      <c r="I258" s="1">
        <v>76737</v>
      </c>
      <c r="J258" s="1">
        <v>80923</v>
      </c>
      <c r="K258" s="1">
        <v>79390</v>
      </c>
      <c r="L258" s="1">
        <v>80417</v>
      </c>
      <c r="M258" s="1">
        <v>82421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>
      <c r="A259" s="1" t="s">
        <v>96</v>
      </c>
      <c r="B259" s="1" t="s">
        <v>74</v>
      </c>
      <c r="C259" s="1">
        <v>33366</v>
      </c>
      <c r="D259" s="1">
        <v>34499</v>
      </c>
      <c r="E259" s="1">
        <v>40496</v>
      </c>
      <c r="F259" s="1">
        <v>45459</v>
      </c>
      <c r="G259" s="1">
        <v>49895</v>
      </c>
      <c r="H259" s="1">
        <v>52559</v>
      </c>
      <c r="I259" s="1">
        <v>54471</v>
      </c>
      <c r="J259" s="1">
        <v>57703</v>
      </c>
      <c r="K259" s="1">
        <v>56649</v>
      </c>
      <c r="L259" s="1">
        <v>57289</v>
      </c>
      <c r="M259" s="1">
        <v>57617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>
      <c r="A260" s="1" t="s">
        <v>96</v>
      </c>
      <c r="B260" s="1" t="s">
        <v>75</v>
      </c>
      <c r="C260" s="1">
        <v>11356</v>
      </c>
      <c r="D260" s="1">
        <v>11340</v>
      </c>
      <c r="E260" s="1">
        <v>13509</v>
      </c>
      <c r="F260" s="1">
        <v>15031</v>
      </c>
      <c r="G260" s="1">
        <v>16609</v>
      </c>
      <c r="H260" s="1">
        <v>17025</v>
      </c>
      <c r="I260" s="1">
        <v>17487</v>
      </c>
      <c r="J260" s="1">
        <v>18068</v>
      </c>
      <c r="K260" s="1">
        <v>17381</v>
      </c>
      <c r="L260" s="1">
        <v>17701</v>
      </c>
      <c r="M260" s="1">
        <v>17729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>
      <c r="A261" s="1" t="s">
        <v>96</v>
      </c>
      <c r="B261" s="1" t="s">
        <v>76</v>
      </c>
      <c r="C261" s="1">
        <v>2915</v>
      </c>
      <c r="D261" s="1">
        <v>2878</v>
      </c>
      <c r="E261" s="1">
        <v>3764</v>
      </c>
      <c r="F261" s="1">
        <v>4111</v>
      </c>
      <c r="G261" s="1">
        <v>3754</v>
      </c>
      <c r="H261" s="1">
        <v>4631</v>
      </c>
      <c r="I261" s="1">
        <v>4779</v>
      </c>
      <c r="J261" s="1">
        <v>5152</v>
      </c>
      <c r="K261" s="1">
        <v>5360</v>
      </c>
      <c r="L261" s="1">
        <v>5427</v>
      </c>
      <c r="M261" s="1">
        <v>7074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>
      <c r="A262" s="1" t="s">
        <v>96</v>
      </c>
      <c r="B262" s="1" t="s">
        <v>77</v>
      </c>
      <c r="C262" s="1">
        <v>39639</v>
      </c>
      <c r="D262" s="1">
        <v>42337</v>
      </c>
      <c r="E262" s="1">
        <v>48580</v>
      </c>
      <c r="F262" s="1">
        <v>52044</v>
      </c>
      <c r="G262" s="1">
        <v>53316</v>
      </c>
      <c r="H262" s="1">
        <v>57834</v>
      </c>
      <c r="I262" s="1">
        <v>62324</v>
      </c>
      <c r="J262" s="1">
        <v>65083</v>
      </c>
      <c r="K262" s="1">
        <v>68123</v>
      </c>
      <c r="L262" s="1">
        <v>75222</v>
      </c>
      <c r="M262" s="1">
        <v>86927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>
      <c r="A263" s="1" t="s">
        <v>96</v>
      </c>
      <c r="B263" s="1" t="s">
        <v>78</v>
      </c>
      <c r="C263" s="1">
        <v>12650</v>
      </c>
      <c r="D263" s="1">
        <v>13307</v>
      </c>
      <c r="E263" s="1">
        <v>16873</v>
      </c>
      <c r="F263" s="1">
        <v>20092</v>
      </c>
      <c r="G263" s="1">
        <v>20314</v>
      </c>
      <c r="H263" s="1">
        <v>24103</v>
      </c>
      <c r="I263" s="1">
        <v>22622</v>
      </c>
      <c r="J263" s="1">
        <v>22794</v>
      </c>
      <c r="K263" s="1">
        <v>24183</v>
      </c>
      <c r="L263" s="1">
        <v>26145</v>
      </c>
      <c r="M263" s="1">
        <v>31410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>
      <c r="A264" s="1" t="s">
        <v>96</v>
      </c>
      <c r="B264" s="1" t="s">
        <v>79</v>
      </c>
      <c r="C264" s="1">
        <v>6625</v>
      </c>
      <c r="D264" s="1">
        <v>6826</v>
      </c>
      <c r="E264" s="1">
        <v>8284</v>
      </c>
      <c r="F264" s="1">
        <v>9875</v>
      </c>
      <c r="G264" s="1">
        <v>10052</v>
      </c>
      <c r="H264" s="1">
        <v>11420</v>
      </c>
      <c r="I264" s="1">
        <v>11415</v>
      </c>
      <c r="J264" s="1">
        <v>11416</v>
      </c>
      <c r="K264" s="1">
        <v>11845</v>
      </c>
      <c r="L264" s="1">
        <v>12907</v>
      </c>
      <c r="M264" s="1">
        <v>14616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>
      <c r="A265" s="1" t="s">
        <v>96</v>
      </c>
      <c r="B265" s="1" t="s">
        <v>80</v>
      </c>
      <c r="C265" s="1">
        <v>6025</v>
      </c>
      <c r="D265" s="1">
        <v>6481</v>
      </c>
      <c r="E265" s="1">
        <v>8588</v>
      </c>
      <c r="F265" s="1">
        <v>10217</v>
      </c>
      <c r="G265" s="1">
        <v>10263</v>
      </c>
      <c r="H265" s="1">
        <v>12683</v>
      </c>
      <c r="I265" s="1">
        <v>11207</v>
      </c>
      <c r="J265" s="1">
        <v>11377</v>
      </c>
      <c r="K265" s="1">
        <v>12338</v>
      </c>
      <c r="L265" s="1">
        <v>13238</v>
      </c>
      <c r="M265" s="1">
        <v>16794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>
      <c r="A266" s="1" t="s">
        <v>96</v>
      </c>
      <c r="B266" s="1" t="s">
        <v>81</v>
      </c>
      <c r="C266" s="1">
        <v>26989</v>
      </c>
      <c r="D266" s="1">
        <v>29031</v>
      </c>
      <c r="E266" s="1">
        <v>31707</v>
      </c>
      <c r="F266" s="1">
        <v>31952</v>
      </c>
      <c r="G266" s="1">
        <v>33001</v>
      </c>
      <c r="H266" s="1">
        <v>33731</v>
      </c>
      <c r="I266" s="1">
        <v>39701</v>
      </c>
      <c r="J266" s="1">
        <v>42290</v>
      </c>
      <c r="K266" s="1">
        <v>43940</v>
      </c>
      <c r="L266" s="1">
        <v>49077</v>
      </c>
      <c r="M266" s="1">
        <v>55517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>
      <c r="A267" s="1" t="s">
        <v>96</v>
      </c>
      <c r="B267" s="1" t="s">
        <v>82</v>
      </c>
      <c r="C267" s="1">
        <v>9946</v>
      </c>
      <c r="D267" s="1">
        <v>9381</v>
      </c>
      <c r="E267" s="1">
        <v>10031</v>
      </c>
      <c r="F267" s="1">
        <v>9833</v>
      </c>
      <c r="G267" s="1">
        <v>10810</v>
      </c>
      <c r="H267" s="1">
        <v>11697</v>
      </c>
      <c r="I267" s="1">
        <v>13362</v>
      </c>
      <c r="J267" s="1">
        <v>14916</v>
      </c>
      <c r="K267" s="1">
        <v>17068</v>
      </c>
      <c r="L267" s="1">
        <v>19638</v>
      </c>
      <c r="M267" s="1">
        <v>22641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>
      <c r="A268" s="1" t="s">
        <v>96</v>
      </c>
      <c r="B268" s="1" t="s">
        <v>83</v>
      </c>
      <c r="C268" s="1">
        <v>17044</v>
      </c>
      <c r="D268" s="1">
        <v>19650</v>
      </c>
      <c r="E268" s="1">
        <v>21676</v>
      </c>
      <c r="F268" s="1">
        <v>22119</v>
      </c>
      <c r="G268" s="1">
        <v>22192</v>
      </c>
      <c r="H268" s="1">
        <v>22034</v>
      </c>
      <c r="I268" s="1">
        <v>26340</v>
      </c>
      <c r="J268" s="1">
        <v>27374</v>
      </c>
      <c r="K268" s="1">
        <v>26872</v>
      </c>
      <c r="L268" s="1">
        <v>29439</v>
      </c>
      <c r="M268" s="1">
        <v>32875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>
      <c r="A269" s="1" t="s">
        <v>96</v>
      </c>
      <c r="B269" s="1" t="s">
        <v>84</v>
      </c>
      <c r="C269" s="1">
        <v>42675</v>
      </c>
      <c r="D269" s="1">
        <v>46136</v>
      </c>
      <c r="E269" s="1">
        <v>50584</v>
      </c>
      <c r="F269" s="1">
        <v>52334</v>
      </c>
      <c r="G269" s="1">
        <v>52520</v>
      </c>
      <c r="H269" s="1">
        <v>56680</v>
      </c>
      <c r="I269" s="1">
        <v>61399</v>
      </c>
      <c r="J269" s="1">
        <v>67188</v>
      </c>
      <c r="K269" s="1">
        <v>68451</v>
      </c>
      <c r="L269" s="1">
        <v>71230</v>
      </c>
      <c r="M269" s="1">
        <v>74989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>
      <c r="A270" s="1" t="s">
        <v>96</v>
      </c>
      <c r="B270" s="1" t="s">
        <v>85</v>
      </c>
      <c r="C270" s="1">
        <v>106766</v>
      </c>
      <c r="D270" s="1">
        <v>116473</v>
      </c>
      <c r="E270" s="1">
        <v>126777</v>
      </c>
      <c r="F270" s="1">
        <v>132353</v>
      </c>
      <c r="G270" s="1">
        <v>144600</v>
      </c>
      <c r="H270" s="1">
        <v>152683</v>
      </c>
      <c r="I270" s="1">
        <v>160313</v>
      </c>
      <c r="J270" s="1">
        <v>167814</v>
      </c>
      <c r="K270" s="1">
        <v>177971</v>
      </c>
      <c r="L270" s="1">
        <v>183519</v>
      </c>
      <c r="M270" s="1">
        <v>188199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>
      <c r="A271" s="1" t="s">
        <v>96</v>
      </c>
      <c r="B271" s="1" t="s">
        <v>86</v>
      </c>
      <c r="C271" s="1">
        <v>52218</v>
      </c>
      <c r="D271" s="1">
        <v>56825</v>
      </c>
      <c r="E271" s="1">
        <v>61561</v>
      </c>
      <c r="F271" s="1">
        <v>62452</v>
      </c>
      <c r="G271" s="1">
        <v>70435</v>
      </c>
      <c r="H271" s="1">
        <v>74552</v>
      </c>
      <c r="I271" s="1">
        <v>76571</v>
      </c>
      <c r="J271" s="1">
        <v>79146</v>
      </c>
      <c r="K271" s="1">
        <v>81361</v>
      </c>
      <c r="L271" s="1">
        <v>80725</v>
      </c>
      <c r="M271" s="1">
        <v>82436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>
      <c r="A272" s="1" t="s">
        <v>96</v>
      </c>
      <c r="B272" s="1" t="s">
        <v>87</v>
      </c>
      <c r="C272" s="1">
        <v>53012</v>
      </c>
      <c r="D272" s="1">
        <v>56777</v>
      </c>
      <c r="E272" s="1">
        <v>60743</v>
      </c>
      <c r="F272" s="1">
        <v>64932</v>
      </c>
      <c r="G272" s="1">
        <v>68974</v>
      </c>
      <c r="H272" s="1">
        <v>71298</v>
      </c>
      <c r="I272" s="1">
        <v>74246</v>
      </c>
      <c r="J272" s="1">
        <v>76311</v>
      </c>
      <c r="K272" s="1">
        <v>77786</v>
      </c>
      <c r="L272" s="1">
        <v>77862</v>
      </c>
      <c r="M272" s="1">
        <v>77935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>
      <c r="A273" s="1" t="s">
        <v>96</v>
      </c>
      <c r="B273" s="1" t="s">
        <v>88</v>
      </c>
      <c r="C273" s="1">
        <v>-794</v>
      </c>
      <c r="D273" s="1">
        <v>48</v>
      </c>
      <c r="E273" s="1">
        <v>818</v>
      </c>
      <c r="F273" s="1">
        <v>-2480</v>
      </c>
      <c r="G273" s="1">
        <v>1461</v>
      </c>
      <c r="H273" s="1">
        <v>3254</v>
      </c>
      <c r="I273" s="1">
        <v>2325</v>
      </c>
      <c r="J273" s="1">
        <v>2835</v>
      </c>
      <c r="K273" s="1">
        <v>3575</v>
      </c>
      <c r="L273" s="1">
        <v>2863</v>
      </c>
      <c r="M273" s="1">
        <v>4501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>
      <c r="A274" s="1" t="s">
        <v>96</v>
      </c>
      <c r="B274" s="1" t="s">
        <v>89</v>
      </c>
      <c r="C274" s="1">
        <v>54548</v>
      </c>
      <c r="D274" s="1">
        <v>59648</v>
      </c>
      <c r="E274" s="1">
        <v>65216</v>
      </c>
      <c r="F274" s="1">
        <v>69901</v>
      </c>
      <c r="G274" s="1">
        <v>74165</v>
      </c>
      <c r="H274" s="1">
        <v>78131</v>
      </c>
      <c r="I274" s="1">
        <v>83742</v>
      </c>
      <c r="J274" s="1">
        <v>88668</v>
      </c>
      <c r="K274" s="1">
        <v>96610</v>
      </c>
      <c r="L274" s="1">
        <v>102794</v>
      </c>
      <c r="M274" s="1">
        <v>105763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>
      <c r="A275" s="1" t="s">
        <v>96</v>
      </c>
      <c r="B275" s="1" t="s">
        <v>87</v>
      </c>
      <c r="C275" s="1">
        <v>38978</v>
      </c>
      <c r="D275" s="1">
        <v>41501</v>
      </c>
      <c r="E275" s="1">
        <v>44381</v>
      </c>
      <c r="F275" s="1">
        <v>47985</v>
      </c>
      <c r="G275" s="1">
        <v>51120</v>
      </c>
      <c r="H275" s="1">
        <v>53367</v>
      </c>
      <c r="I275" s="1">
        <v>56266</v>
      </c>
      <c r="J275" s="1">
        <v>59516</v>
      </c>
      <c r="K275" s="1">
        <v>63437</v>
      </c>
      <c r="L275" s="1">
        <v>66662</v>
      </c>
      <c r="M275" s="1">
        <v>70205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>
      <c r="A276" s="1" t="s">
        <v>96</v>
      </c>
      <c r="B276" s="1" t="s">
        <v>88</v>
      </c>
      <c r="C276" s="1">
        <v>15570</v>
      </c>
      <c r="D276" s="1">
        <v>18147</v>
      </c>
      <c r="E276" s="1">
        <v>20835</v>
      </c>
      <c r="F276" s="1">
        <v>21916</v>
      </c>
      <c r="G276" s="1">
        <v>23045</v>
      </c>
      <c r="H276" s="1">
        <v>24764</v>
      </c>
      <c r="I276" s="1">
        <v>27476</v>
      </c>
      <c r="J276" s="1">
        <v>29152</v>
      </c>
      <c r="K276" s="1">
        <v>33173</v>
      </c>
      <c r="L276" s="1">
        <v>36132</v>
      </c>
      <c r="M276" s="1">
        <v>35558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>
      <c r="A277" s="1" t="s">
        <v>96</v>
      </c>
      <c r="B277" s="1" t="s">
        <v>90</v>
      </c>
      <c r="C277" s="1">
        <v>412363</v>
      </c>
      <c r="D277" s="1">
        <v>450099</v>
      </c>
      <c r="E277" s="1">
        <v>496134</v>
      </c>
      <c r="F277" s="1">
        <v>506593</v>
      </c>
      <c r="G277" s="1">
        <v>479805</v>
      </c>
      <c r="H277" s="1">
        <v>501799</v>
      </c>
      <c r="I277" s="1">
        <v>526573</v>
      </c>
      <c r="J277" s="1">
        <v>581092</v>
      </c>
      <c r="K277" s="1">
        <v>606322</v>
      </c>
      <c r="L277" s="1">
        <v>668951</v>
      </c>
      <c r="M277" s="1">
        <v>708956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>
      <c r="A278" s="1" t="s">
        <v>96</v>
      </c>
      <c r="B278" s="1" t="s">
        <v>91</v>
      </c>
      <c r="C278" s="1">
        <v>1162968</v>
      </c>
      <c r="D278" s="1">
        <v>1233866</v>
      </c>
      <c r="E278" s="1">
        <v>1355193</v>
      </c>
      <c r="F278" s="1">
        <v>1435020</v>
      </c>
      <c r="G278" s="1">
        <v>1497004</v>
      </c>
      <c r="H278" s="1">
        <v>1600142</v>
      </c>
      <c r="I278" s="1">
        <v>1713605</v>
      </c>
      <c r="J278" s="1">
        <v>1820980</v>
      </c>
      <c r="K278" s="1">
        <v>1908003</v>
      </c>
      <c r="L278" s="1">
        <v>2044977</v>
      </c>
      <c r="M278" s="1">
        <v>2187378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>
      <c r="A279" s="1" t="s">
        <v>96</v>
      </c>
      <c r="B279" s="1" t="s">
        <v>92</v>
      </c>
      <c r="C279" s="1">
        <v>36764</v>
      </c>
      <c r="D279" s="1">
        <v>39941</v>
      </c>
      <c r="E279" s="1">
        <v>46421</v>
      </c>
      <c r="F279" s="1">
        <v>47967</v>
      </c>
      <c r="G279" s="1">
        <v>49473</v>
      </c>
      <c r="H279" s="1">
        <v>54482</v>
      </c>
      <c r="I279" s="1">
        <v>56035</v>
      </c>
      <c r="J279" s="1">
        <v>66992</v>
      </c>
      <c r="K279" s="1">
        <v>70456</v>
      </c>
      <c r="L279" s="1">
        <v>80132</v>
      </c>
      <c r="M279" s="1">
        <v>92285</v>
      </c>
    </row>
    <row r="281" spans="1:24">
      <c r="A281" s="6" t="s">
        <v>97</v>
      </c>
    </row>
    <row r="282" spans="1:24" ht="54.75" customHeight="1">
      <c r="A282" s="7" t="s">
        <v>98</v>
      </c>
      <c r="B282" s="8"/>
      <c r="C282" s="8"/>
      <c r="D282" s="8"/>
      <c r="E282" s="8"/>
      <c r="F282" s="8"/>
      <c r="G282" s="8"/>
    </row>
    <row r="283" spans="1:24" ht="29.25" customHeight="1">
      <c r="A283" s="9" t="s">
        <v>99</v>
      </c>
      <c r="B283" s="10"/>
      <c r="C283" s="10"/>
      <c r="D283" s="10"/>
      <c r="E283" s="10"/>
      <c r="F283" s="10"/>
      <c r="G283" s="10"/>
    </row>
    <row r="284" spans="1:24">
      <c r="A284" s="3"/>
    </row>
    <row r="286" spans="1:24">
      <c r="A286" s="11"/>
    </row>
  </sheetData>
  <mergeCells count="2">
    <mergeCell ref="A282:G282"/>
    <mergeCell ref="A283:G283"/>
  </mergeCell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B3" workbookViewId="0">
      <selection activeCell="H23" sqref="H23"/>
    </sheetView>
  </sheetViews>
  <sheetFormatPr defaultRowHeight="15"/>
  <cols>
    <col min="2" max="2" width="23.140625" bestFit="1" customWidth="1"/>
  </cols>
  <sheetData>
    <row r="1" spans="1:29" ht="18.75">
      <c r="A1" s="29" t="s">
        <v>124</v>
      </c>
      <c r="B1" s="29"/>
    </row>
    <row r="3" spans="1:29" ht="15.75" thickBot="1">
      <c r="B3" s="30"/>
      <c r="C3" s="30">
        <v>1987</v>
      </c>
      <c r="D3" s="30">
        <f>C3+1</f>
        <v>1988</v>
      </c>
      <c r="E3" s="30">
        <f t="shared" ref="E3:AB3" si="0">D3+1</f>
        <v>1989</v>
      </c>
      <c r="F3" s="30">
        <f t="shared" si="0"/>
        <v>1990</v>
      </c>
      <c r="G3" s="30">
        <f t="shared" si="0"/>
        <v>1991</v>
      </c>
      <c r="H3" s="30">
        <f t="shared" si="0"/>
        <v>1992</v>
      </c>
      <c r="I3" s="30">
        <f t="shared" si="0"/>
        <v>1993</v>
      </c>
      <c r="J3" s="30">
        <f t="shared" si="0"/>
        <v>1994</v>
      </c>
      <c r="K3" s="30">
        <f t="shared" si="0"/>
        <v>1995</v>
      </c>
      <c r="L3" s="30">
        <f t="shared" si="0"/>
        <v>1996</v>
      </c>
      <c r="M3" s="30">
        <f>L3+1</f>
        <v>1997</v>
      </c>
      <c r="N3" s="30">
        <f t="shared" si="0"/>
        <v>1998</v>
      </c>
      <c r="O3" s="30">
        <f t="shared" si="0"/>
        <v>1999</v>
      </c>
      <c r="P3" s="30">
        <f t="shared" si="0"/>
        <v>2000</v>
      </c>
      <c r="Q3" s="30">
        <f t="shared" si="0"/>
        <v>2001</v>
      </c>
      <c r="R3" s="30">
        <f t="shared" si="0"/>
        <v>2002</v>
      </c>
      <c r="S3" s="30">
        <f t="shared" si="0"/>
        <v>2003</v>
      </c>
      <c r="T3" s="30">
        <f t="shared" si="0"/>
        <v>2004</v>
      </c>
      <c r="U3" s="30">
        <f t="shared" si="0"/>
        <v>2005</v>
      </c>
      <c r="V3" s="30">
        <f t="shared" si="0"/>
        <v>2006</v>
      </c>
      <c r="W3" s="30">
        <f t="shared" si="0"/>
        <v>2007</v>
      </c>
      <c r="X3" s="30">
        <f t="shared" si="0"/>
        <v>2008</v>
      </c>
      <c r="Y3" s="30">
        <f t="shared" si="0"/>
        <v>2009</v>
      </c>
      <c r="Z3" s="30">
        <f t="shared" si="0"/>
        <v>2010</v>
      </c>
      <c r="AA3" s="30">
        <f t="shared" si="0"/>
        <v>2011</v>
      </c>
      <c r="AB3" s="30">
        <f t="shared" si="0"/>
        <v>2012</v>
      </c>
      <c r="AC3" s="30">
        <v>2013</v>
      </c>
    </row>
    <row r="4" spans="1:29">
      <c r="B4" s="31"/>
    </row>
    <row r="5" spans="1:29">
      <c r="B5" s="32" t="s">
        <v>125</v>
      </c>
    </row>
    <row r="6" spans="1:29">
      <c r="B6" t="s">
        <v>131</v>
      </c>
      <c r="C6">
        <f>'1987-97_02NAICS_VA Components'!C3</f>
        <v>2736994</v>
      </c>
      <c r="D6">
        <f>'1987-97_02NAICS_VA Components'!D3</f>
        <v>2955022</v>
      </c>
      <c r="E6">
        <f>'1987-97_02NAICS_VA Components'!E3</f>
        <v>3132603</v>
      </c>
      <c r="F6">
        <f>'1987-97_02NAICS_VA Components'!F3</f>
        <v>3328564</v>
      </c>
      <c r="G6">
        <f>'1987-97_02NAICS_VA Components'!G3</f>
        <v>3441082</v>
      </c>
      <c r="H6">
        <f>'1987-97_02NAICS_VA Components'!H3</f>
        <v>3634394</v>
      </c>
      <c r="I6">
        <f>'1987-97_02NAICS_VA Components'!I3</f>
        <v>3800415</v>
      </c>
      <c r="J6">
        <f>'1987-97_02NAICS_VA Components'!J3</f>
        <v>4002549</v>
      </c>
      <c r="K6">
        <f>'1987-97_02NAICS_VA Components'!K3</f>
        <v>4199268</v>
      </c>
      <c r="L6">
        <f>'1987-97_02NAICS_VA Components'!L3</f>
        <v>4395489</v>
      </c>
      <c r="M6">
        <f>'1987-97_02NAICS_VA Components'!M3</f>
        <v>4670024</v>
      </c>
    </row>
    <row r="7" spans="1:29">
      <c r="B7" t="s">
        <v>132</v>
      </c>
      <c r="C7">
        <f>'1987-97_02NAICS_VA Components'!C5+'1987-97_02NAICS_VA Components'!C8+'1987-97_02NAICS_VA Components'!C14</f>
        <v>603590</v>
      </c>
      <c r="D7">
        <f>'1987-97_02NAICS_VA Components'!D5+'1987-97_02NAICS_VA Components'!D8+'1987-97_02NAICS_VA Components'!D14</f>
        <v>643490</v>
      </c>
      <c r="E7">
        <f>'1987-97_02NAICS_VA Components'!E5+'1987-97_02NAICS_VA Components'!E8+'1987-97_02NAICS_VA Components'!E14</f>
        <v>665687</v>
      </c>
      <c r="F7">
        <f>'1987-97_02NAICS_VA Components'!F5+'1987-97_02NAICS_VA Components'!F8+'1987-97_02NAICS_VA Components'!F14</f>
        <v>681938</v>
      </c>
      <c r="G7">
        <f>'1987-97_02NAICS_VA Components'!G5+'1987-97_02NAICS_VA Components'!G8+'1987-97_02NAICS_VA Components'!G14</f>
        <v>689490</v>
      </c>
      <c r="H7">
        <f>'1987-97_02NAICS_VA Components'!H5+'1987-97_02NAICS_VA Components'!H8+'1987-97_02NAICS_VA Components'!H14</f>
        <v>715610</v>
      </c>
      <c r="I7">
        <f>'1987-97_02NAICS_VA Components'!I5+'1987-97_02NAICS_VA Components'!I8+'1987-97_02NAICS_VA Components'!I14</f>
        <v>739110</v>
      </c>
      <c r="J7">
        <f>'1987-97_02NAICS_VA Components'!J5+'1987-97_02NAICS_VA Components'!J8+'1987-97_02NAICS_VA Components'!J14</f>
        <v>773764</v>
      </c>
      <c r="K7">
        <f>'1987-97_02NAICS_VA Components'!K5+'1987-97_02NAICS_VA Components'!K8+'1987-97_02NAICS_VA Components'!K14</f>
        <v>793063</v>
      </c>
      <c r="L7">
        <f>'1987-97_02NAICS_VA Components'!L5+'1987-97_02NAICS_VA Components'!L8+'1987-97_02NAICS_VA Components'!L14</f>
        <v>802905</v>
      </c>
      <c r="M7">
        <f>'1987-97_02NAICS_VA Components'!M5+'1987-97_02NAICS_VA Components'!M8+'1987-97_02NAICS_VA Components'!M14</f>
        <v>835019</v>
      </c>
    </row>
    <row r="8" spans="1:29">
      <c r="B8" t="s">
        <v>133</v>
      </c>
      <c r="C8">
        <f>C6-C7-C9</f>
        <v>1989981</v>
      </c>
      <c r="D8">
        <f t="shared" ref="D8:M8" si="1">D6-D7-D9</f>
        <v>2155500</v>
      </c>
      <c r="E8">
        <f t="shared" si="1"/>
        <v>2303772</v>
      </c>
      <c r="F8">
        <f t="shared" si="1"/>
        <v>2477860</v>
      </c>
      <c r="G8">
        <f t="shared" si="1"/>
        <v>2592692</v>
      </c>
      <c r="H8">
        <f t="shared" si="1"/>
        <v>2759908</v>
      </c>
      <c r="I8">
        <f t="shared" si="1"/>
        <v>2895491</v>
      </c>
      <c r="J8">
        <f t="shared" si="1"/>
        <v>3047798</v>
      </c>
      <c r="K8">
        <f t="shared" si="1"/>
        <v>3214023</v>
      </c>
      <c r="L8">
        <f t="shared" si="1"/>
        <v>3384301</v>
      </c>
      <c r="M8">
        <f t="shared" si="1"/>
        <v>3607614</v>
      </c>
    </row>
    <row r="9" spans="1:29">
      <c r="B9" t="s">
        <v>134</v>
      </c>
      <c r="C9">
        <f>'1987-97_02NAICS_VA Components'!C13</f>
        <v>143423</v>
      </c>
      <c r="D9">
        <f>'1987-97_02NAICS_VA Components'!D13</f>
        <v>156032</v>
      </c>
      <c r="E9">
        <f>'1987-97_02NAICS_VA Components'!E13</f>
        <v>163144</v>
      </c>
      <c r="F9">
        <f>'1987-97_02NAICS_VA Components'!F13</f>
        <v>168766</v>
      </c>
      <c r="G9">
        <f>'1987-97_02NAICS_VA Components'!G13</f>
        <v>158900</v>
      </c>
      <c r="H9">
        <f>'1987-97_02NAICS_VA Components'!H13</f>
        <v>158876</v>
      </c>
      <c r="I9">
        <f>'1987-97_02NAICS_VA Components'!I13</f>
        <v>165814</v>
      </c>
      <c r="J9">
        <f>'1987-97_02NAICS_VA Components'!J13</f>
        <v>180987</v>
      </c>
      <c r="K9">
        <f>'1987-97_02NAICS_VA Components'!K13</f>
        <v>192182</v>
      </c>
      <c r="L9">
        <f>'1987-97_02NAICS_VA Components'!L13</f>
        <v>208283</v>
      </c>
      <c r="M9">
        <f>'1987-97_02NAICS_VA Components'!M13</f>
        <v>227391</v>
      </c>
    </row>
    <row r="11" spans="1:29">
      <c r="B11" s="32" t="s">
        <v>126</v>
      </c>
    </row>
    <row r="12" spans="1:29">
      <c r="B12" t="s">
        <v>131</v>
      </c>
      <c r="M12" s="33">
        <f>'07NAICS_VA_Components'!C3</f>
        <v>4719086</v>
      </c>
      <c r="N12" s="33">
        <f>'07NAICS_VA_Components'!D3</f>
        <v>5082389</v>
      </c>
      <c r="O12" s="33">
        <f>'07NAICS_VA_Components'!E3</f>
        <v>5417480</v>
      </c>
      <c r="P12" s="33">
        <f>'07NAICS_VA_Components'!F3</f>
        <v>5863145</v>
      </c>
      <c r="Q12" s="33">
        <f>'07NAICS_VA_Components'!G3</f>
        <v>6053751</v>
      </c>
      <c r="R12" s="33">
        <f>'07NAICS_VA_Components'!H3</f>
        <v>6149709</v>
      </c>
      <c r="S12" s="33">
        <f>'07NAICS_VA_Components'!I3</f>
        <v>6372704</v>
      </c>
      <c r="T12" s="33">
        <f>'07NAICS_VA_Components'!J3</f>
        <v>6748777</v>
      </c>
      <c r="U12" s="33">
        <f>'07NAICS_VA_Components'!K3</f>
        <v>7097916</v>
      </c>
      <c r="V12" s="33">
        <f>'07NAICS_VA_Components'!L3</f>
        <v>7513696</v>
      </c>
      <c r="W12" s="33">
        <f>'07NAICS_VA_Components'!M3</f>
        <v>7908768</v>
      </c>
      <c r="X12" s="33">
        <f>'07NAICS_VA_Components'!N3</f>
        <v>8089957</v>
      </c>
      <c r="Y12" s="33">
        <f>'07NAICS_VA_Components'!O3</f>
        <v>7795654</v>
      </c>
      <c r="Z12" s="33">
        <f>'07NAICS_VA_Components'!P3</f>
        <v>7969481</v>
      </c>
      <c r="AA12" s="33">
        <f>'07NAICS_VA_Components'!Q3</f>
        <v>8277111</v>
      </c>
      <c r="AB12" s="33">
        <f>'07NAICS_VA_Components'!R3</f>
        <v>8614945</v>
      </c>
      <c r="AC12" s="33">
        <f>'07NAICS_VA_Components'!S3</f>
        <v>8853634</v>
      </c>
    </row>
    <row r="13" spans="1:29">
      <c r="B13" t="s">
        <v>132</v>
      </c>
      <c r="M13" s="33">
        <f>'07NAICS_VA_Components'!C5+'07NAICS_VA_Components'!C8+'07NAICS_VA_Components'!C14</f>
        <v>850709</v>
      </c>
      <c r="N13" s="33">
        <f>'07NAICS_VA_Components'!D5+'07NAICS_VA_Components'!D8+'07NAICS_VA_Components'!D14</f>
        <v>898231</v>
      </c>
      <c r="O13" s="33">
        <f>'07NAICS_VA_Components'!E5+'07NAICS_VA_Components'!E8+'07NAICS_VA_Components'!E14</f>
        <v>934567</v>
      </c>
      <c r="P13" s="33">
        <f>'07NAICS_VA_Components'!F5+'07NAICS_VA_Components'!F8+'07NAICS_VA_Components'!F14</f>
        <v>984291</v>
      </c>
      <c r="Q13" s="33">
        <f>'07NAICS_VA_Components'!G5+'07NAICS_VA_Components'!G8+'07NAICS_VA_Components'!G14</f>
        <v>951885</v>
      </c>
      <c r="R13" s="33">
        <f>'07NAICS_VA_Components'!H5+'07NAICS_VA_Components'!H8+'07NAICS_VA_Components'!H14</f>
        <v>914337</v>
      </c>
      <c r="S13" s="33">
        <f>'07NAICS_VA_Components'!I5+'07NAICS_VA_Components'!I8+'07NAICS_VA_Components'!I14</f>
        <v>916185</v>
      </c>
      <c r="T13" s="33">
        <f>'07NAICS_VA_Components'!J5+'07NAICS_VA_Components'!J8+'07NAICS_VA_Components'!J14</f>
        <v>950465</v>
      </c>
      <c r="U13" s="33">
        <f>'07NAICS_VA_Components'!K5+'07NAICS_VA_Components'!K8+'07NAICS_VA_Components'!K14</f>
        <v>977604</v>
      </c>
      <c r="V13" s="33">
        <f>'07NAICS_VA_Components'!L5+'07NAICS_VA_Components'!L8+'07NAICS_VA_Components'!L14</f>
        <v>1019692</v>
      </c>
      <c r="W13" s="33">
        <f>'07NAICS_VA_Components'!M5+'07NAICS_VA_Components'!M8+'07NAICS_VA_Components'!M14</f>
        <v>1048526</v>
      </c>
      <c r="X13" s="33">
        <f>'07NAICS_VA_Components'!N5+'07NAICS_VA_Components'!N8+'07NAICS_VA_Components'!N14</f>
        <v>1047562</v>
      </c>
      <c r="Y13" s="33">
        <f>'07NAICS_VA_Components'!O5+'07NAICS_VA_Components'!O8+'07NAICS_VA_Components'!O14</f>
        <v>942957</v>
      </c>
      <c r="Z13" s="33">
        <f>'07NAICS_VA_Components'!P5+'07NAICS_VA_Components'!P8+'07NAICS_VA_Components'!P14</f>
        <v>958360</v>
      </c>
      <c r="AA13" s="33">
        <f>'07NAICS_VA_Components'!Q5+'07NAICS_VA_Components'!Q8+'07NAICS_VA_Components'!Q14</f>
        <v>1004737</v>
      </c>
      <c r="AB13" s="33">
        <f>'07NAICS_VA_Components'!R5+'07NAICS_VA_Components'!R8+'07NAICS_VA_Components'!R14</f>
        <v>1055513</v>
      </c>
      <c r="AC13" s="33">
        <f>'07NAICS_VA_Components'!S5+'07NAICS_VA_Components'!S8+'07NAICS_VA_Components'!S14</f>
        <v>1075928</v>
      </c>
    </row>
    <row r="14" spans="1:29">
      <c r="B14" t="s">
        <v>133</v>
      </c>
      <c r="M14" s="33">
        <f>M12-M13-M15</f>
        <v>3639781</v>
      </c>
      <c r="N14" s="33">
        <f t="shared" ref="N14:AC14" si="2">N12-N13-N15</f>
        <v>3931224</v>
      </c>
      <c r="O14" s="33">
        <f t="shared" si="2"/>
        <v>4204767</v>
      </c>
      <c r="P14" s="33">
        <f t="shared" si="2"/>
        <v>4571273</v>
      </c>
      <c r="Q14" s="33">
        <f t="shared" si="2"/>
        <v>4776463</v>
      </c>
      <c r="R14" s="33">
        <f t="shared" si="2"/>
        <v>4908340</v>
      </c>
      <c r="S14" s="33">
        <f t="shared" si="2"/>
        <v>5120798</v>
      </c>
      <c r="T14" s="33">
        <f t="shared" si="2"/>
        <v>5440379</v>
      </c>
      <c r="U14" s="33">
        <f t="shared" si="2"/>
        <v>5732848</v>
      </c>
      <c r="V14" s="33">
        <f t="shared" si="2"/>
        <v>6072565</v>
      </c>
      <c r="W14" s="33">
        <f t="shared" si="2"/>
        <v>6420475</v>
      </c>
      <c r="X14" s="33">
        <f t="shared" si="2"/>
        <v>6609047</v>
      </c>
      <c r="Y14" s="33">
        <f t="shared" si="2"/>
        <v>6483574</v>
      </c>
      <c r="Z14" s="33">
        <f t="shared" si="2"/>
        <v>6666270</v>
      </c>
      <c r="AA14" s="33">
        <f t="shared" si="2"/>
        <v>6923432</v>
      </c>
      <c r="AB14" s="33">
        <f t="shared" si="2"/>
        <v>7191122</v>
      </c>
      <c r="AC14" s="33">
        <f t="shared" si="2"/>
        <v>7387322</v>
      </c>
    </row>
    <row r="15" spans="1:29">
      <c r="B15" t="s">
        <v>134</v>
      </c>
      <c r="M15" s="33">
        <f>'07NAICS_VA_Components'!C13</f>
        <v>228596</v>
      </c>
      <c r="N15" s="33">
        <f>'07NAICS_VA_Components'!D13</f>
        <v>252934</v>
      </c>
      <c r="O15" s="33">
        <f>'07NAICS_VA_Components'!E13</f>
        <v>278146</v>
      </c>
      <c r="P15" s="33">
        <f>'07NAICS_VA_Components'!F13</f>
        <v>307581</v>
      </c>
      <c r="Q15" s="33">
        <f>'07NAICS_VA_Components'!G13</f>
        <v>325403</v>
      </c>
      <c r="R15" s="33">
        <f>'07NAICS_VA_Components'!H13</f>
        <v>327032</v>
      </c>
      <c r="S15" s="33">
        <f>'07NAICS_VA_Components'!I13</f>
        <v>335721</v>
      </c>
      <c r="T15" s="33">
        <f>'07NAICS_VA_Components'!J13</f>
        <v>357933</v>
      </c>
      <c r="U15" s="33">
        <f>'07NAICS_VA_Components'!K13</f>
        <v>387464</v>
      </c>
      <c r="V15" s="33">
        <f>'07NAICS_VA_Components'!L13</f>
        <v>421439</v>
      </c>
      <c r="W15" s="33">
        <f>'07NAICS_VA_Components'!M13</f>
        <v>439767</v>
      </c>
      <c r="X15" s="33">
        <f>'07NAICS_VA_Components'!N13</f>
        <v>433348</v>
      </c>
      <c r="Y15" s="33">
        <f>'07NAICS_VA_Components'!O13</f>
        <v>369123</v>
      </c>
      <c r="Z15" s="33">
        <f>'07NAICS_VA_Components'!P13</f>
        <v>344851</v>
      </c>
      <c r="AA15" s="33">
        <f>'07NAICS_VA_Components'!Q13</f>
        <v>348942</v>
      </c>
      <c r="AB15" s="33">
        <f>'07NAICS_VA_Components'!R13</f>
        <v>368310</v>
      </c>
      <c r="AC15" s="33">
        <f>'07NAICS_VA_Components'!S13</f>
        <v>390384</v>
      </c>
    </row>
    <row r="17" spans="2:29">
      <c r="B17" s="32" t="s">
        <v>127</v>
      </c>
    </row>
    <row r="18" spans="2:29">
      <c r="B18" t="s">
        <v>131</v>
      </c>
      <c r="C18">
        <f>D18*(C6/D6)</f>
        <v>2765748.113389567</v>
      </c>
      <c r="D18">
        <f>E18*(D6/E6)</f>
        <v>2986066.6561653642</v>
      </c>
      <c r="E18">
        <f>F18*(E6/F6)</f>
        <v>3165513.2737771794</v>
      </c>
      <c r="F18">
        <f>G18*(F6/G6)</f>
        <v>3363532.9866621667</v>
      </c>
      <c r="G18">
        <f>H18*(G6/H6)</f>
        <v>3477233.0701195537</v>
      </c>
      <c r="H18">
        <f>I18*(H6/I6)</f>
        <v>3672575.9533321452</v>
      </c>
      <c r="I18">
        <f>J18*(I6/J6)</f>
        <v>3840341.1247329777</v>
      </c>
      <c r="J18">
        <f>K18*(J6/K6)</f>
        <v>4044598.6894744011</v>
      </c>
      <c r="K18">
        <f>L18*(K6/L6)</f>
        <v>4243384.3657009043</v>
      </c>
      <c r="L18">
        <f>M18*(L6/M6)</f>
        <v>4441666.8100750661</v>
      </c>
      <c r="M18" s="33">
        <f>M12</f>
        <v>4719086</v>
      </c>
      <c r="N18" s="33">
        <f t="shared" ref="N18:AC18" si="3">N12</f>
        <v>5082389</v>
      </c>
      <c r="O18" s="33">
        <f t="shared" si="3"/>
        <v>5417480</v>
      </c>
      <c r="P18" s="33">
        <f t="shared" si="3"/>
        <v>5863145</v>
      </c>
      <c r="Q18" s="33">
        <f t="shared" si="3"/>
        <v>6053751</v>
      </c>
      <c r="R18" s="33">
        <f t="shared" si="3"/>
        <v>6149709</v>
      </c>
      <c r="S18" s="33">
        <f t="shared" si="3"/>
        <v>6372704</v>
      </c>
      <c r="T18" s="33">
        <f t="shared" si="3"/>
        <v>6748777</v>
      </c>
      <c r="U18" s="33">
        <f t="shared" si="3"/>
        <v>7097916</v>
      </c>
      <c r="V18" s="33">
        <f t="shared" si="3"/>
        <v>7513696</v>
      </c>
      <c r="W18" s="33">
        <f t="shared" si="3"/>
        <v>7908768</v>
      </c>
      <c r="X18" s="33">
        <f t="shared" si="3"/>
        <v>8089957</v>
      </c>
      <c r="Y18" s="33">
        <f t="shared" si="3"/>
        <v>7795654</v>
      </c>
      <c r="Z18" s="33">
        <f t="shared" si="3"/>
        <v>7969481</v>
      </c>
      <c r="AA18" s="33">
        <f t="shared" si="3"/>
        <v>8277111</v>
      </c>
      <c r="AB18" s="33">
        <f t="shared" si="3"/>
        <v>8614945</v>
      </c>
      <c r="AC18" s="33">
        <f t="shared" si="3"/>
        <v>8853634</v>
      </c>
    </row>
    <row r="19" spans="2:29">
      <c r="B19" t="s">
        <v>132</v>
      </c>
      <c r="C19">
        <f>D19*(C7/D7)</f>
        <v>614931.45103285066</v>
      </c>
      <c r="D19">
        <f>E19*(D7/E7)</f>
        <v>655581.17169788945</v>
      </c>
      <c r="E19">
        <f>F19*(E7/F7)</f>
        <v>678195.25314154522</v>
      </c>
      <c r="F19">
        <f>G19*(F7/G7)</f>
        <v>694751.60929511779</v>
      </c>
      <c r="G19">
        <f>H19*(G7/H7)</f>
        <v>702445.51131171861</v>
      </c>
      <c r="H19">
        <f>I19*(H7/I7)</f>
        <v>729056.30589244072</v>
      </c>
      <c r="I19">
        <f>J19*(I7/J7)</f>
        <v>752997.87069515779</v>
      </c>
      <c r="J19">
        <f>K19*(J7/K7)</f>
        <v>788303.01906423678</v>
      </c>
      <c r="K19">
        <f>L19*(K7/L7)</f>
        <v>807964.64711222134</v>
      </c>
      <c r="L19">
        <f>M19*(L7/M7)</f>
        <v>817991.57820959762</v>
      </c>
      <c r="M19" s="33">
        <f>M13</f>
        <v>850709</v>
      </c>
      <c r="N19" s="33">
        <f t="shared" ref="N19:AC21" si="4">N13</f>
        <v>898231</v>
      </c>
      <c r="O19" s="33">
        <f t="shared" si="4"/>
        <v>934567</v>
      </c>
      <c r="P19" s="33">
        <f t="shared" si="4"/>
        <v>984291</v>
      </c>
      <c r="Q19" s="33">
        <f t="shared" si="4"/>
        <v>951885</v>
      </c>
      <c r="R19" s="33">
        <f t="shared" si="4"/>
        <v>914337</v>
      </c>
      <c r="S19" s="33">
        <f t="shared" si="4"/>
        <v>916185</v>
      </c>
      <c r="T19" s="33">
        <f t="shared" si="4"/>
        <v>950465</v>
      </c>
      <c r="U19" s="33">
        <f t="shared" si="4"/>
        <v>977604</v>
      </c>
      <c r="V19" s="33">
        <f t="shared" si="4"/>
        <v>1019692</v>
      </c>
      <c r="W19" s="33">
        <f t="shared" si="4"/>
        <v>1048526</v>
      </c>
      <c r="X19" s="33">
        <f t="shared" si="4"/>
        <v>1047562</v>
      </c>
      <c r="Y19" s="33">
        <f t="shared" si="4"/>
        <v>942957</v>
      </c>
      <c r="Z19" s="33">
        <f t="shared" si="4"/>
        <v>958360</v>
      </c>
      <c r="AA19" s="33">
        <f t="shared" si="4"/>
        <v>1004737</v>
      </c>
      <c r="AB19" s="33">
        <f t="shared" si="4"/>
        <v>1055513</v>
      </c>
      <c r="AC19" s="33">
        <f t="shared" si="4"/>
        <v>1075928</v>
      </c>
    </row>
    <row r="20" spans="2:29">
      <c r="B20" t="s">
        <v>133</v>
      </c>
      <c r="C20">
        <f>C18-C19-C21</f>
        <v>2006633.6291320068</v>
      </c>
      <c r="D20">
        <f>D18-D19-D21</f>
        <v>2173626.6330969278</v>
      </c>
      <c r="E20">
        <f>E18-E19-E21</f>
        <v>2323309.4810540322</v>
      </c>
      <c r="F20">
        <f>F18-F19-F21</f>
        <v>2499121.0454453812</v>
      </c>
      <c r="G20">
        <f>G18-G19-G21</f>
        <v>2615045.5092104455</v>
      </c>
      <c r="H20">
        <f>H18-H19-H21</f>
        <v>2783801.7250241293</v>
      </c>
      <c r="I20">
        <f>I18-I19-I21</f>
        <v>2920650.5654793456</v>
      </c>
      <c r="J20">
        <f>J18-J19-J21</f>
        <v>3074349.5764486617</v>
      </c>
      <c r="K20">
        <f>K18-K19-K21</f>
        <v>3242219.2996099195</v>
      </c>
      <c r="L20">
        <f>L18-L19-L21</f>
        <v>3414288.4897868461</v>
      </c>
      <c r="M20" s="33">
        <f t="shared" ref="M20:AB21" si="5">M14</f>
        <v>3639781</v>
      </c>
      <c r="N20" s="33">
        <f t="shared" si="5"/>
        <v>3931224</v>
      </c>
      <c r="O20" s="33">
        <f t="shared" si="5"/>
        <v>4204767</v>
      </c>
      <c r="P20" s="33">
        <f t="shared" si="5"/>
        <v>4571273</v>
      </c>
      <c r="Q20" s="33">
        <f t="shared" si="5"/>
        <v>4776463</v>
      </c>
      <c r="R20" s="33">
        <f t="shared" si="5"/>
        <v>4908340</v>
      </c>
      <c r="S20" s="33">
        <f t="shared" si="5"/>
        <v>5120798</v>
      </c>
      <c r="T20" s="33">
        <f t="shared" si="5"/>
        <v>5440379</v>
      </c>
      <c r="U20" s="33">
        <f t="shared" si="5"/>
        <v>5732848</v>
      </c>
      <c r="V20" s="33">
        <f t="shared" si="5"/>
        <v>6072565</v>
      </c>
      <c r="W20" s="33">
        <f t="shared" si="5"/>
        <v>6420475</v>
      </c>
      <c r="X20" s="33">
        <f t="shared" si="5"/>
        <v>6609047</v>
      </c>
      <c r="Y20" s="33">
        <f t="shared" si="5"/>
        <v>6483574</v>
      </c>
      <c r="Z20" s="33">
        <f t="shared" si="5"/>
        <v>6666270</v>
      </c>
      <c r="AA20" s="33">
        <f t="shared" si="5"/>
        <v>6923432</v>
      </c>
      <c r="AB20" s="33">
        <f t="shared" si="5"/>
        <v>7191122</v>
      </c>
      <c r="AC20" s="33">
        <f t="shared" si="4"/>
        <v>7387322</v>
      </c>
    </row>
    <row r="21" spans="2:29">
      <c r="B21" t="s">
        <v>134</v>
      </c>
      <c r="C21">
        <f>D21*(C9/D9)</f>
        <v>144183.03322470986</v>
      </c>
      <c r="D21">
        <f>E21*(D9/E9)</f>
        <v>156858.85137054676</v>
      </c>
      <c r="E21">
        <f>F21*(E9/F9)</f>
        <v>164008.53958160174</v>
      </c>
      <c r="F21">
        <f>G21*(F9/G9)</f>
        <v>169660.33192166797</v>
      </c>
      <c r="G21">
        <f>H21*(G9/H9)</f>
        <v>159742.04959738953</v>
      </c>
      <c r="H21">
        <f>I21*(H9/I9)</f>
        <v>159717.92241557495</v>
      </c>
      <c r="I21">
        <f>J21*(I9/J9)</f>
        <v>166692.68855847418</v>
      </c>
      <c r="J21">
        <f>K21*(J9/K9)</f>
        <v>181946.09396150243</v>
      </c>
      <c r="K21">
        <f>L21*(K9/L9)</f>
        <v>193200.41897876345</v>
      </c>
      <c r="L21">
        <f>M21*(L9/M9)</f>
        <v>209386.74207862228</v>
      </c>
      <c r="M21" s="33">
        <f t="shared" si="5"/>
        <v>228596</v>
      </c>
      <c r="N21" s="33">
        <f t="shared" si="4"/>
        <v>252934</v>
      </c>
      <c r="O21" s="33">
        <f t="shared" si="4"/>
        <v>278146</v>
      </c>
      <c r="P21" s="33">
        <f t="shared" si="4"/>
        <v>307581</v>
      </c>
      <c r="Q21" s="33">
        <f t="shared" si="4"/>
        <v>325403</v>
      </c>
      <c r="R21" s="33">
        <f t="shared" si="4"/>
        <v>327032</v>
      </c>
      <c r="S21" s="33">
        <f t="shared" si="4"/>
        <v>335721</v>
      </c>
      <c r="T21" s="33">
        <f t="shared" si="4"/>
        <v>357933</v>
      </c>
      <c r="U21" s="33">
        <f t="shared" si="4"/>
        <v>387464</v>
      </c>
      <c r="V21" s="33">
        <f t="shared" si="4"/>
        <v>421439</v>
      </c>
      <c r="W21" s="33">
        <f t="shared" si="4"/>
        <v>439767</v>
      </c>
      <c r="X21" s="33">
        <f t="shared" si="4"/>
        <v>433348</v>
      </c>
      <c r="Y21" s="33">
        <f t="shared" si="4"/>
        <v>369123</v>
      </c>
      <c r="Z21" s="33">
        <f t="shared" si="4"/>
        <v>344851</v>
      </c>
      <c r="AA21" s="33">
        <f t="shared" si="4"/>
        <v>348942</v>
      </c>
      <c r="AB21" s="33">
        <f t="shared" si="4"/>
        <v>368310</v>
      </c>
      <c r="AC21" s="33">
        <f t="shared" si="4"/>
        <v>390384</v>
      </c>
    </row>
    <row r="23" spans="2:29">
      <c r="B23" t="s">
        <v>128</v>
      </c>
      <c r="C23">
        <f>C19/C$18</f>
        <v>0.22233819777579833</v>
      </c>
      <c r="D23">
        <f t="shared" ref="D23:AC23" si="6">D19/D$18</f>
        <v>0.21954673059434354</v>
      </c>
      <c r="E23">
        <f t="shared" si="6"/>
        <v>0.21424495634235757</v>
      </c>
      <c r="F23">
        <f t="shared" si="6"/>
        <v>0.20655412390783806</v>
      </c>
      <c r="G23">
        <f t="shared" si="6"/>
        <v>0.20201277773064755</v>
      </c>
      <c r="H23">
        <f t="shared" si="6"/>
        <v>0.1985136087467339</v>
      </c>
      <c r="I23">
        <f t="shared" si="6"/>
        <v>0.19607577718698477</v>
      </c>
      <c r="J23">
        <f t="shared" si="6"/>
        <v>0.19490265402985565</v>
      </c>
      <c r="K23">
        <f t="shared" si="6"/>
        <v>0.19040571804971648</v>
      </c>
      <c r="L23">
        <f t="shared" si="6"/>
        <v>0.18416320115550794</v>
      </c>
      <c r="M23">
        <f t="shared" si="6"/>
        <v>0.18026986581723664</v>
      </c>
      <c r="N23">
        <f t="shared" si="6"/>
        <v>0.17673401229225075</v>
      </c>
      <c r="O23">
        <f t="shared" si="6"/>
        <v>0.17250954318243908</v>
      </c>
      <c r="P23">
        <f t="shared" si="6"/>
        <v>0.16787764928208326</v>
      </c>
      <c r="Q23">
        <f t="shared" si="6"/>
        <v>0.15723887553353286</v>
      </c>
      <c r="R23">
        <f t="shared" si="6"/>
        <v>0.14867971801592564</v>
      </c>
      <c r="S23">
        <f t="shared" si="6"/>
        <v>0.14376707281555837</v>
      </c>
      <c r="T23">
        <f t="shared" si="6"/>
        <v>0.14083514687179619</v>
      </c>
      <c r="U23">
        <f t="shared" si="6"/>
        <v>0.13773113122217845</v>
      </c>
      <c r="V23">
        <f t="shared" si="6"/>
        <v>0.13571110675757975</v>
      </c>
      <c r="W23">
        <f t="shared" si="6"/>
        <v>0.13257766569963869</v>
      </c>
      <c r="X23">
        <f t="shared" si="6"/>
        <v>0.12948919258779742</v>
      </c>
      <c r="Y23">
        <f t="shared" si="6"/>
        <v>0.12095931912832458</v>
      </c>
      <c r="Z23">
        <f t="shared" si="6"/>
        <v>0.12025375303611364</v>
      </c>
      <c r="AA23">
        <f t="shared" si="6"/>
        <v>0.1213874019570355</v>
      </c>
      <c r="AB23">
        <f t="shared" si="6"/>
        <v>0.12252115364636687</v>
      </c>
      <c r="AC23">
        <f t="shared" si="6"/>
        <v>0.12152388499456833</v>
      </c>
    </row>
    <row r="24" spans="2:29">
      <c r="B24" t="s">
        <v>129</v>
      </c>
      <c r="C24">
        <f>C20/C$18</f>
        <v>0.7255301447798056</v>
      </c>
      <c r="D24">
        <f t="shared" ref="D24:AC24" si="7">D20/D$18</f>
        <v>0.72792301156741335</v>
      </c>
      <c r="E24">
        <f t="shared" si="7"/>
        <v>0.73394400216233935</v>
      </c>
      <c r="F24">
        <f t="shared" si="7"/>
        <v>0.7430047677116457</v>
      </c>
      <c r="G24">
        <f t="shared" si="7"/>
        <v>0.75204780826513173</v>
      </c>
      <c r="H24">
        <f t="shared" si="7"/>
        <v>0.75799704632340492</v>
      </c>
      <c r="I24">
        <f t="shared" si="7"/>
        <v>0.7605185244272854</v>
      </c>
      <c r="J24">
        <f t="shared" si="7"/>
        <v>0.7601123900003478</v>
      </c>
      <c r="K24">
        <f t="shared" si="7"/>
        <v>0.76406448725612519</v>
      </c>
      <c r="L24">
        <f t="shared" si="7"/>
        <v>0.76869531997361662</v>
      </c>
      <c r="M24">
        <f t="shared" si="7"/>
        <v>0.77128939798935636</v>
      </c>
      <c r="N24">
        <f t="shared" si="7"/>
        <v>0.77349923431677503</v>
      </c>
      <c r="O24">
        <f t="shared" si="7"/>
        <v>0.77614813529537718</v>
      </c>
      <c r="P24">
        <f t="shared" si="7"/>
        <v>0.77966228022673834</v>
      </c>
      <c r="Q24">
        <f t="shared" si="7"/>
        <v>0.78900883105367237</v>
      </c>
      <c r="R24">
        <f t="shared" si="7"/>
        <v>0.79814183077605783</v>
      </c>
      <c r="S24">
        <f t="shared" si="7"/>
        <v>0.80355183608088498</v>
      </c>
      <c r="T24">
        <f t="shared" si="7"/>
        <v>0.80612813254905291</v>
      </c>
      <c r="U24">
        <f t="shared" si="7"/>
        <v>0.80768045155789392</v>
      </c>
      <c r="V24">
        <f t="shared" si="7"/>
        <v>0.80819945337154975</v>
      </c>
      <c r="W24">
        <f t="shared" si="7"/>
        <v>0.81181733994472971</v>
      </c>
      <c r="X24">
        <f t="shared" si="7"/>
        <v>0.81694463888992241</v>
      </c>
      <c r="Y24">
        <f t="shared" si="7"/>
        <v>0.8316908369714715</v>
      </c>
      <c r="Z24">
        <f t="shared" si="7"/>
        <v>0.83647479679040582</v>
      </c>
      <c r="AA24">
        <f t="shared" si="7"/>
        <v>0.83645513513108616</v>
      </c>
      <c r="AB24">
        <f t="shared" si="7"/>
        <v>0.83472639697641715</v>
      </c>
      <c r="AC24">
        <f t="shared" si="7"/>
        <v>0.83438303413039205</v>
      </c>
    </row>
    <row r="25" spans="2:29">
      <c r="B25" t="s">
        <v>130</v>
      </c>
      <c r="C25">
        <f>C21/C$18</f>
        <v>5.2131657444396157E-2</v>
      </c>
      <c r="D25">
        <f t="shared" ref="D25:AC25" si="8">D21/D$18</f>
        <v>5.2530257838243027E-2</v>
      </c>
      <c r="E25">
        <f t="shared" si="8"/>
        <v>5.1811041495302954E-2</v>
      </c>
      <c r="F25">
        <f t="shared" si="8"/>
        <v>5.0441108380516277E-2</v>
      </c>
      <c r="G25">
        <f t="shared" si="8"/>
        <v>4.5939414004220691E-2</v>
      </c>
      <c r="H25">
        <f t="shared" si="8"/>
        <v>4.3489344929861055E-2</v>
      </c>
      <c r="I25">
        <f t="shared" si="8"/>
        <v>4.3405698385729857E-2</v>
      </c>
      <c r="J25">
        <f t="shared" si="8"/>
        <v>4.4984955969796465E-2</v>
      </c>
      <c r="K25">
        <f t="shared" si="8"/>
        <v>4.5529794694158333E-2</v>
      </c>
      <c r="L25">
        <f t="shared" si="8"/>
        <v>4.71414788708754E-2</v>
      </c>
      <c r="M25">
        <f t="shared" si="8"/>
        <v>4.8440736193406941E-2</v>
      </c>
      <c r="N25">
        <f t="shared" si="8"/>
        <v>4.9766753390974208E-2</v>
      </c>
      <c r="O25">
        <f t="shared" si="8"/>
        <v>5.1342321522183744E-2</v>
      </c>
      <c r="P25">
        <f t="shared" si="8"/>
        <v>5.2460070491178366E-2</v>
      </c>
      <c r="Q25">
        <f t="shared" si="8"/>
        <v>5.3752293412794812E-2</v>
      </c>
      <c r="R25">
        <f t="shared" si="8"/>
        <v>5.3178451208016508E-2</v>
      </c>
      <c r="S25">
        <f t="shared" si="8"/>
        <v>5.268109110355667E-2</v>
      </c>
      <c r="T25">
        <f t="shared" si="8"/>
        <v>5.3036720579150862E-2</v>
      </c>
      <c r="U25">
        <f t="shared" si="8"/>
        <v>5.4588417219927653E-2</v>
      </c>
      <c r="V25">
        <f t="shared" si="8"/>
        <v>5.6089439870870478E-2</v>
      </c>
      <c r="W25">
        <f t="shared" si="8"/>
        <v>5.5604994355631626E-2</v>
      </c>
      <c r="X25">
        <f t="shared" si="8"/>
        <v>5.3566168522280154E-2</v>
      </c>
      <c r="Y25">
        <f t="shared" si="8"/>
        <v>4.7349843900203886E-2</v>
      </c>
      <c r="Z25">
        <f t="shared" si="8"/>
        <v>4.3271450173480559E-2</v>
      </c>
      <c r="AA25">
        <f t="shared" si="8"/>
        <v>4.2157462911878309E-2</v>
      </c>
      <c r="AB25">
        <f t="shared" si="8"/>
        <v>4.2752449377215992E-2</v>
      </c>
      <c r="AC25">
        <f t="shared" si="8"/>
        <v>4.4093080875039561E-2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07NAICS_VA_Components</vt:lpstr>
      <vt:lpstr>1987-97_02NAICS_VA Components</vt:lpstr>
      <vt:lpstr>Step1-IVACalcs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2015-02-18T20:02:11Z</dcterms:modified>
</cp:coreProperties>
</file>