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730" windowHeight="11760"/>
  </bookViews>
  <sheets>
    <sheet name="USQ " sheetId="2" r:id="rId1"/>
    <sheet name="Variable Definitions" sheetId="3" r:id="rId2"/>
    <sheet name="US (linearly interpolated)" sheetId="7" r:id="rId3"/>
  </sheets>
  <calcPr calcId="125725"/>
</workbook>
</file>

<file path=xl/calcChain.xml><?xml version="1.0" encoding="utf-8"?>
<calcChain xmlns="http://schemas.openxmlformats.org/spreadsheetml/2006/main">
  <c r="L120" i="2"/>
  <c r="L119"/>
  <c r="L118" s="1"/>
  <c r="L117" s="1"/>
  <c r="L116" s="1"/>
  <c r="L115" s="1"/>
  <c r="L114" s="1"/>
  <c r="L113" s="1"/>
  <c r="L112" s="1"/>
  <c r="L111" s="1"/>
  <c r="L110" s="1"/>
  <c r="L109" s="1"/>
  <c r="L108" s="1"/>
  <c r="L107" s="1"/>
  <c r="L106" s="1"/>
  <c r="L105" s="1"/>
  <c r="L104" s="1"/>
  <c r="L103" s="1"/>
  <c r="L102" s="1"/>
  <c r="L101" s="1"/>
  <c r="L100" s="1"/>
  <c r="L99" s="1"/>
  <c r="L98" s="1"/>
  <c r="L97" s="1"/>
  <c r="L96" s="1"/>
  <c r="L95" s="1"/>
  <c r="L94" s="1"/>
  <c r="L93" s="1"/>
  <c r="L92" s="1"/>
  <c r="L91" s="1"/>
  <c r="L90" s="1"/>
  <c r="L89" s="1"/>
  <c r="L88" s="1"/>
  <c r="L87" s="1"/>
  <c r="L86" s="1"/>
  <c r="L85" s="1"/>
  <c r="L84" s="1"/>
  <c r="L83" s="1"/>
  <c r="L82" s="1"/>
  <c r="L81" s="1"/>
  <c r="L80" s="1"/>
  <c r="L79" s="1"/>
  <c r="L78" s="1"/>
  <c r="L77" s="1"/>
  <c r="L76" s="1"/>
  <c r="L75" s="1"/>
  <c r="L74" s="1"/>
  <c r="L73" s="1"/>
  <c r="L72" s="1"/>
  <c r="L71" s="1"/>
  <c r="L70" s="1"/>
  <c r="L69" s="1"/>
  <c r="L68" s="1"/>
  <c r="L67" s="1"/>
  <c r="L66" s="1"/>
  <c r="L65" s="1"/>
  <c r="L64" s="1"/>
  <c r="L63" s="1"/>
  <c r="L62" s="1"/>
  <c r="L61" s="1"/>
  <c r="L60" s="1"/>
  <c r="L59" s="1"/>
  <c r="L58" s="1"/>
  <c r="L57" s="1"/>
  <c r="L56" s="1"/>
  <c r="L55" s="1"/>
  <c r="L54" s="1"/>
  <c r="L53" s="1"/>
  <c r="L52" s="1"/>
  <c r="L51" s="1"/>
  <c r="L50" s="1"/>
  <c r="L49" s="1"/>
  <c r="L48" s="1"/>
  <c r="L47" s="1"/>
  <c r="L46" s="1"/>
  <c r="L45" s="1"/>
  <c r="L44" s="1"/>
  <c r="L43" s="1"/>
  <c r="L42" s="1"/>
  <c r="L41" s="1"/>
  <c r="L40" s="1"/>
  <c r="L39" s="1"/>
  <c r="L38" s="1"/>
  <c r="L37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L10" s="1"/>
  <c r="L9" s="1"/>
  <c r="L8" s="1"/>
  <c r="L7" s="1"/>
  <c r="L6" s="1"/>
  <c r="L5" s="1"/>
  <c r="L4" s="1"/>
  <c r="L3" s="1"/>
  <c r="L2" s="1"/>
  <c r="L121"/>
  <c r="S497"/>
  <c r="C497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C493"/>
  <c r="C494"/>
  <c r="C495"/>
  <c r="C496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A546" i="7" l="1"/>
  <c r="A547" s="1"/>
  <c r="A548" s="1"/>
  <c r="A549" s="1"/>
  <c r="A550" s="1"/>
  <c r="A551" s="1"/>
  <c r="A552" s="1"/>
  <c r="A486" i="2" l="1"/>
  <c r="A487" s="1"/>
  <c r="A488" s="1"/>
  <c r="A489" s="1"/>
  <c r="A490" s="1"/>
  <c r="A491" s="1"/>
  <c r="A492" s="1"/>
  <c r="A493" s="1"/>
  <c r="A494" s="1"/>
  <c r="A495" s="1"/>
  <c r="A496" s="1"/>
  <c r="A497" s="1"/>
</calcChain>
</file>

<file path=xl/sharedStrings.xml><?xml version="1.0" encoding="utf-8"?>
<sst xmlns="http://schemas.openxmlformats.org/spreadsheetml/2006/main" count="121" uniqueCount="55">
  <si>
    <t>quarter</t>
  </si>
  <si>
    <t>ngov</t>
  </si>
  <si>
    <t>ngdp</t>
  </si>
  <si>
    <t>pgdp</t>
  </si>
  <si>
    <t>pop</t>
  </si>
  <si>
    <t>recession</t>
  </si>
  <si>
    <t>unemp</t>
  </si>
  <si>
    <t>news</t>
  </si>
  <si>
    <t>rgdp</t>
  </si>
  <si>
    <t>Variables:</t>
  </si>
  <si>
    <t>nominal government spending ("G" in the National Income and Product Accounts,  federal, state and local purchases.)</t>
  </si>
  <si>
    <t>nominal GDP</t>
  </si>
  <si>
    <t>GDP deflator</t>
  </si>
  <si>
    <t>total population, including armed forces overseas</t>
  </si>
  <si>
    <t>civilian unemployment rate (including emergency workers in the U.S.)</t>
  </si>
  <si>
    <t>Extension of Ramey (2011 QJE) series constructed as the present discounted value of expected future changes in government spending based on military events.</t>
  </si>
  <si>
    <t>real GDP</t>
  </si>
  <si>
    <t>tbill3</t>
  </si>
  <si>
    <t>Nominal federal receipts</t>
  </si>
  <si>
    <t>Nominal federal deficit</t>
  </si>
  <si>
    <t>3-month T-Bill</t>
  </si>
  <si>
    <t>Dummy for near ZLB or WWII monetary accomodation</t>
  </si>
  <si>
    <t>rgdp_pot</t>
  </si>
  <si>
    <t>zlb_dummy</t>
  </si>
  <si>
    <t>ngov_li</t>
  </si>
  <si>
    <t>pgdp_li</t>
  </si>
  <si>
    <t>rgdp_li</t>
  </si>
  <si>
    <t>In the US data sheet, we use _li for data that was linearly in the early sample (for robustness)</t>
  </si>
  <si>
    <t>rdp_altcr</t>
  </si>
  <si>
    <t>pgdp_altcr</t>
  </si>
  <si>
    <t>ngdp_ltcr</t>
  </si>
  <si>
    <t>unemp_altcr</t>
  </si>
  <si>
    <t>pubfeddebt_treas</t>
  </si>
  <si>
    <t>fedrevq_treas</t>
  </si>
  <si>
    <t>fedexpq_treas</t>
  </si>
  <si>
    <t>nfedrev_nipa</t>
  </si>
  <si>
    <t>ndeficit_nipa</t>
  </si>
  <si>
    <t>ntotrev_nipa</t>
  </si>
  <si>
    <t>nfedexp_nipa</t>
  </si>
  <si>
    <t>.</t>
  </si>
  <si>
    <t xml:space="preserve">equal 1 during official NBER recessions in the U.S. </t>
  </si>
  <si>
    <r>
      <t xml:space="preserve">The </t>
    </r>
    <r>
      <rPr>
        <b/>
        <sz val="11"/>
        <color indexed="8"/>
        <rFont val="Calibri"/>
        <family val="2"/>
      </rPr>
      <t>Data Appendix</t>
    </r>
    <r>
      <rPr>
        <sz val="11"/>
        <color theme="1"/>
        <rFont val="Calibri"/>
        <family val="2"/>
        <scheme val="minor"/>
      </rPr>
      <t xml:space="preserve"> gives a full account of the underlying data sources and data construction.</t>
    </r>
  </si>
  <si>
    <t>nfedrev</t>
  </si>
  <si>
    <t>ndeficit</t>
  </si>
  <si>
    <t>Potential real gdp</t>
  </si>
  <si>
    <t>_altcr</t>
  </si>
  <si>
    <t>Versions consistent with Christina Romer's annual estimates</t>
  </si>
  <si>
    <t>_nipa</t>
  </si>
  <si>
    <t>Uses NIPA estimates, based on accrual method (this is what we use)</t>
  </si>
  <si>
    <t>_treas</t>
  </si>
  <si>
    <t>Uses treasury data, based on cash method (we don't use this)</t>
  </si>
  <si>
    <t>ntotrev</t>
  </si>
  <si>
    <t>Estimate of total government revenue</t>
  </si>
  <si>
    <t>Nominal int rate (Sargent and Surico, AER 2011), interpolated from Y to Q</t>
  </si>
  <si>
    <t>tbill3 (in red, interpolated by RB and inferred from Sargent and Surico yearly data on nom int rate)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</si>
</sst>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21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 applyFill="1"/>
    <xf numFmtId="2" fontId="4" fillId="0" borderId="0" xfId="0" applyNumberFormat="1" applyFont="1"/>
    <xf numFmtId="2" fontId="0" fillId="0" borderId="0" xfId="0" applyNumberFormat="1" applyFont="1" applyFill="1" applyBorder="1" applyAlignment="1" applyProtection="1"/>
    <xf numFmtId="2" fontId="4" fillId="0" borderId="0" xfId="0" applyNumberFormat="1" applyFont="1" applyFill="1"/>
    <xf numFmtId="2" fontId="5" fillId="0" borderId="0" xfId="0" applyNumberFormat="1" applyFont="1" applyFill="1"/>
    <xf numFmtId="0" fontId="4" fillId="0" borderId="0" xfId="0" applyFont="1"/>
    <xf numFmtId="165" fontId="4" fillId="0" borderId="0" xfId="0" applyNumberFormat="1" applyFont="1" applyFill="1"/>
    <xf numFmtId="165" fontId="0" fillId="0" borderId="0" xfId="0" applyNumberFormat="1" applyFill="1"/>
    <xf numFmtId="0" fontId="0" fillId="0" borderId="0" xfId="0" applyFill="1"/>
    <xf numFmtId="2" fontId="6" fillId="0" borderId="0" xfId="2" applyNumberFormat="1" applyFont="1" applyFill="1" applyBorder="1" applyAlignment="1" applyProtection="1"/>
    <xf numFmtId="164" fontId="6" fillId="0" borderId="0" xfId="2" applyNumberFormat="1" applyFont="1" applyFill="1" applyBorder="1" applyAlignment="1" applyProtection="1"/>
    <xf numFmtId="166" fontId="0" fillId="0" borderId="0" xfId="0" applyNumberFormat="1" applyFill="1"/>
    <xf numFmtId="1" fontId="6" fillId="0" borderId="0" xfId="2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0" fontId="4" fillId="0" borderId="0" xfId="0" applyFont="1" applyFill="1"/>
    <xf numFmtId="0" fontId="0" fillId="2" borderId="0" xfId="0" applyFill="1"/>
    <xf numFmtId="0" fontId="8" fillId="0" borderId="0" xfId="0" applyFont="1"/>
    <xf numFmtId="2" fontId="7" fillId="0" borderId="0" xfId="0" applyNumberFormat="1" applyFont="1"/>
  </cellXfs>
  <cellStyles count="3">
    <cellStyle name="Normal" xfId="0" builtinId="0"/>
    <cellStyle name="Normal 2" xfId="2"/>
    <cellStyle name="Normal 6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" width="9.140625" style="3"/>
    <col min="3" max="3" width="13" style="3" customWidth="1"/>
    <col min="4" max="4" width="13" style="10" customWidth="1"/>
    <col min="5" max="5" width="13.42578125" style="3" customWidth="1"/>
    <col min="6" max="9" width="9.140625" style="3"/>
    <col min="12" max="12" width="8.5703125" style="1" customWidth="1"/>
    <col min="13" max="14" width="9.140625" style="1"/>
    <col min="15" max="15" width="9.140625" style="11"/>
  </cols>
  <sheetData>
    <row r="1" spans="1:24" s="8" customFormat="1">
      <c r="A1" s="6" t="s">
        <v>0</v>
      </c>
      <c r="B1" s="6" t="s">
        <v>1</v>
      </c>
      <c r="C1" s="6" t="s">
        <v>2</v>
      </c>
      <c r="D1" s="9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8" t="s">
        <v>35</v>
      </c>
      <c r="K1" s="8" t="s">
        <v>36</v>
      </c>
      <c r="L1" s="4" t="s">
        <v>54</v>
      </c>
      <c r="M1" s="19" t="s">
        <v>53</v>
      </c>
      <c r="N1" s="4" t="s">
        <v>23</v>
      </c>
      <c r="O1" s="17" t="s">
        <v>22</v>
      </c>
      <c r="P1" s="8" t="s">
        <v>31</v>
      </c>
      <c r="Q1" s="8" t="s">
        <v>28</v>
      </c>
      <c r="R1" s="8" t="s">
        <v>29</v>
      </c>
      <c r="S1" s="8" t="s">
        <v>30</v>
      </c>
      <c r="T1" s="8" t="s">
        <v>37</v>
      </c>
      <c r="U1" s="8" t="s">
        <v>32</v>
      </c>
      <c r="V1" s="8" t="s">
        <v>33</v>
      </c>
      <c r="W1" s="8" t="s">
        <v>34</v>
      </c>
      <c r="X1" s="8" t="s">
        <v>38</v>
      </c>
    </row>
    <row r="2" spans="1:24">
      <c r="A2" s="3">
        <v>1890</v>
      </c>
      <c r="B2">
        <v>0.63210169999999999</v>
      </c>
      <c r="C2" s="3">
        <f t="shared" ref="C2:C65" si="0">D2*I2</f>
        <v>14.204798254950001</v>
      </c>
      <c r="D2">
        <v>4.9191499999999999E-2</v>
      </c>
      <c r="E2" s="1">
        <v>62571.41796875</v>
      </c>
      <c r="F2" s="3">
        <v>0</v>
      </c>
      <c r="G2" s="3">
        <v>3.4258999999999999</v>
      </c>
      <c r="H2" s="14">
        <v>0</v>
      </c>
      <c r="I2">
        <v>288.76530000000002</v>
      </c>
      <c r="J2">
        <v>0.37329859999999998</v>
      </c>
      <c r="K2">
        <v>-0.1094678</v>
      </c>
      <c r="L2" s="20">
        <f t="shared" ref="L2:L65" si="1">L3*M2/M3</f>
        <v>4.4216814682245191</v>
      </c>
      <c r="M2" s="1">
        <v>1.30659783609375</v>
      </c>
      <c r="N2" s="1">
        <v>0</v>
      </c>
      <c r="O2" s="11">
        <v>283.85899999999998</v>
      </c>
      <c r="P2" s="1">
        <v>3.2733386564933999</v>
      </c>
      <c r="Q2">
        <v>265.2629</v>
      </c>
      <c r="R2">
        <v>4.8913400000000003E-2</v>
      </c>
      <c r="S2">
        <f t="shared" ref="S2:S62" si="2">Q2*R2</f>
        <v>12.97491033286</v>
      </c>
      <c r="U2">
        <v>1.1537630000000001</v>
      </c>
      <c r="V2">
        <v>0.40899764</v>
      </c>
      <c r="W2">
        <v>0.29227730000000002</v>
      </c>
      <c r="X2">
        <v>0.26383079999999998</v>
      </c>
    </row>
    <row r="3" spans="1:24">
      <c r="A3" s="3">
        <v>1890.25</v>
      </c>
      <c r="B3">
        <v>0.71895549999999997</v>
      </c>
      <c r="C3" s="3">
        <f t="shared" si="0"/>
        <v>14.362775532000002</v>
      </c>
      <c r="D3">
        <v>4.9007000000000002E-2</v>
      </c>
      <c r="E3" s="1">
        <v>62862.16796875</v>
      </c>
      <c r="F3" s="3">
        <v>0</v>
      </c>
      <c r="G3" s="3">
        <v>3.4769000000000001</v>
      </c>
      <c r="H3" s="14">
        <v>1.4E-2</v>
      </c>
      <c r="I3">
        <v>293.07600000000002</v>
      </c>
      <c r="J3">
        <v>0.3951653</v>
      </c>
      <c r="K3">
        <v>-9.6183099999999994E-2</v>
      </c>
      <c r="L3" s="20">
        <f t="shared" si="1"/>
        <v>4.4325591583129418</v>
      </c>
      <c r="M3" s="1">
        <v>1.30981217128125</v>
      </c>
      <c r="N3" s="1">
        <v>0</v>
      </c>
      <c r="O3" s="11">
        <v>286.7774</v>
      </c>
      <c r="P3" s="1">
        <v>3.3853365272293998</v>
      </c>
      <c r="Q3">
        <v>270.68400000000003</v>
      </c>
      <c r="R3">
        <v>4.8771399999999999E-2</v>
      </c>
      <c r="S3">
        <f t="shared" si="2"/>
        <v>13.201637637600001</v>
      </c>
      <c r="U3">
        <v>1.1223970000000001</v>
      </c>
      <c r="V3">
        <v>0.43295545000000002</v>
      </c>
      <c r="W3">
        <v>0.33121874000000001</v>
      </c>
      <c r="X3">
        <v>0.29898219999999998</v>
      </c>
    </row>
    <row r="4" spans="1:24">
      <c r="A4" s="3">
        <v>1890.5</v>
      </c>
      <c r="B4">
        <v>0.81991519999999996</v>
      </c>
      <c r="C4" s="3">
        <f t="shared" si="0"/>
        <v>14.864949719729999</v>
      </c>
      <c r="D4">
        <v>4.9961699999999998E-2</v>
      </c>
      <c r="E4" s="1">
        <v>63170.66796875</v>
      </c>
      <c r="F4" s="3">
        <v>1</v>
      </c>
      <c r="G4" s="3">
        <v>4.2454999999999998</v>
      </c>
      <c r="H4" s="14">
        <v>0</v>
      </c>
      <c r="I4">
        <v>297.52690000000001</v>
      </c>
      <c r="J4">
        <v>0.38549600000000001</v>
      </c>
      <c r="K4">
        <v>-5.0802899999999998E-2</v>
      </c>
      <c r="L4" s="20">
        <f t="shared" si="1"/>
        <v>4.4171906774325613</v>
      </c>
      <c r="M4" s="1">
        <v>1.3052708165937501</v>
      </c>
      <c r="N4" s="1">
        <v>0</v>
      </c>
      <c r="O4" s="11">
        <v>289.71120000000002</v>
      </c>
      <c r="P4" s="1">
        <v>4.2759989353680599</v>
      </c>
      <c r="Q4">
        <v>274.34859999999998</v>
      </c>
      <c r="R4">
        <v>4.9721300000000003E-2</v>
      </c>
      <c r="S4">
        <f t="shared" si="2"/>
        <v>13.64096904518</v>
      </c>
      <c r="U4">
        <v>1.0896999999999999</v>
      </c>
      <c r="V4">
        <v>0.42236148000000001</v>
      </c>
      <c r="W4">
        <v>0.3707801</v>
      </c>
      <c r="X4">
        <v>0.33469310000000002</v>
      </c>
    </row>
    <row r="5" spans="1:24">
      <c r="A5" s="3">
        <v>1890.75</v>
      </c>
      <c r="B5">
        <v>0.82152939999999997</v>
      </c>
      <c r="C5" s="3">
        <f t="shared" si="0"/>
        <v>15.163481854179999</v>
      </c>
      <c r="D5">
        <v>4.9782699999999999E-2</v>
      </c>
      <c r="E5" s="1">
        <v>63514.66796875</v>
      </c>
      <c r="F5" s="3">
        <v>1</v>
      </c>
      <c r="G5" s="3">
        <v>4.7317</v>
      </c>
      <c r="H5" s="14">
        <v>0</v>
      </c>
      <c r="I5">
        <v>304.59339999999997</v>
      </c>
      <c r="J5">
        <v>0.38085960000000002</v>
      </c>
      <c r="K5">
        <v>-5.2212700000000001E-2</v>
      </c>
      <c r="L5" s="20">
        <f t="shared" si="1"/>
        <v>4.3755760255833778</v>
      </c>
      <c r="M5" s="1">
        <v>1.29297377203125</v>
      </c>
      <c r="N5" s="1">
        <v>0</v>
      </c>
      <c r="O5" s="11">
        <v>292.66059999999999</v>
      </c>
      <c r="P5" s="1">
        <v>4.9453258809093903</v>
      </c>
      <c r="Q5">
        <v>278.41250000000002</v>
      </c>
      <c r="R5">
        <v>4.9499899999999999E-2</v>
      </c>
      <c r="S5">
        <f t="shared" si="2"/>
        <v>13.781390908750002</v>
      </c>
      <c r="U5">
        <v>1.0578920000000001</v>
      </c>
      <c r="V5">
        <v>0.41728165</v>
      </c>
      <c r="W5">
        <v>0.36408199000000002</v>
      </c>
      <c r="X5">
        <v>0.32864690000000002</v>
      </c>
    </row>
    <row r="6" spans="1:24">
      <c r="A6" s="3">
        <v>1891</v>
      </c>
      <c r="B6">
        <v>0.78416929999999996</v>
      </c>
      <c r="C6" s="3">
        <f t="shared" si="0"/>
        <v>15.115984049460002</v>
      </c>
      <c r="D6">
        <v>4.9697900000000003E-2</v>
      </c>
      <c r="E6" s="1">
        <v>63858.66796875</v>
      </c>
      <c r="F6" s="3">
        <v>1</v>
      </c>
      <c r="G6" s="3">
        <v>4.9191000000000003</v>
      </c>
      <c r="H6" s="14">
        <v>0</v>
      </c>
      <c r="I6">
        <v>304.1574</v>
      </c>
      <c r="J6">
        <v>0.35186990000000001</v>
      </c>
      <c r="K6">
        <v>-4.4840199999999997E-2</v>
      </c>
      <c r="L6" s="20">
        <f t="shared" si="1"/>
        <v>4.3077152027653929</v>
      </c>
      <c r="M6" s="1">
        <v>1.2729210375937501</v>
      </c>
      <c r="N6" s="1">
        <v>0</v>
      </c>
      <c r="O6" s="11">
        <v>295.62540000000001</v>
      </c>
      <c r="P6" s="1">
        <v>5.3378227662715103</v>
      </c>
      <c r="Q6">
        <v>273.70069999999998</v>
      </c>
      <c r="R6">
        <v>4.9329900000000003E-2</v>
      </c>
      <c r="S6">
        <f t="shared" si="2"/>
        <v>13.50162816093</v>
      </c>
      <c r="U6">
        <v>1.029191</v>
      </c>
      <c r="V6">
        <v>0.38551964999999999</v>
      </c>
      <c r="W6">
        <v>0.34013395000000002</v>
      </c>
      <c r="X6">
        <v>0.30702970000000002</v>
      </c>
    </row>
    <row r="7" spans="1:24">
      <c r="A7" s="3">
        <v>1891.25</v>
      </c>
      <c r="B7">
        <v>0.90306039999999999</v>
      </c>
      <c r="C7" s="3">
        <f t="shared" si="0"/>
        <v>15.343609022279999</v>
      </c>
      <c r="D7">
        <v>4.99268E-2</v>
      </c>
      <c r="E7" s="1">
        <v>64202.66796875</v>
      </c>
      <c r="F7" s="3">
        <v>1</v>
      </c>
      <c r="G7" s="3">
        <v>4.7290000000000001</v>
      </c>
      <c r="H7" s="14">
        <v>0</v>
      </c>
      <c r="I7">
        <v>307.32209999999998</v>
      </c>
      <c r="J7">
        <v>0.31514730000000002</v>
      </c>
      <c r="K7">
        <v>3.5180000000000003E-2</v>
      </c>
      <c r="L7" s="20">
        <f t="shared" si="1"/>
        <v>4.213608208978604</v>
      </c>
      <c r="M7" s="1">
        <v>1.24511261328125</v>
      </c>
      <c r="N7" s="1">
        <v>0</v>
      </c>
      <c r="O7" s="11">
        <v>298.60550000000001</v>
      </c>
      <c r="P7" s="1">
        <v>5.18989025294053</v>
      </c>
      <c r="Q7">
        <v>274.57400000000001</v>
      </c>
      <c r="R7">
        <v>4.9347700000000001E-2</v>
      </c>
      <c r="S7">
        <f t="shared" si="2"/>
        <v>13.549595379800001</v>
      </c>
      <c r="U7">
        <v>1.0058069999999999</v>
      </c>
      <c r="V7">
        <v>0.34528525999999998</v>
      </c>
      <c r="W7">
        <v>0.38809998000000001</v>
      </c>
      <c r="X7">
        <v>0.35032730000000001</v>
      </c>
    </row>
    <row r="8" spans="1:24">
      <c r="A8" s="3">
        <v>1891.5</v>
      </c>
      <c r="B8">
        <v>0.67489290000000002</v>
      </c>
      <c r="C8" s="3">
        <f t="shared" si="0"/>
        <v>16.102177776910001</v>
      </c>
      <c r="D8">
        <v>4.9033300000000002E-2</v>
      </c>
      <c r="E8" s="1">
        <v>64556</v>
      </c>
      <c r="F8" s="3">
        <v>0</v>
      </c>
      <c r="G8" s="3">
        <v>4.1449999999999996</v>
      </c>
      <c r="H8" s="14">
        <v>0</v>
      </c>
      <c r="I8">
        <v>328.39269999999999</v>
      </c>
      <c r="J8">
        <v>0.3175596</v>
      </c>
      <c r="K8">
        <v>-5.4431899999999998E-2</v>
      </c>
      <c r="L8" s="20">
        <f t="shared" si="1"/>
        <v>4.0932550442230129</v>
      </c>
      <c r="M8" s="1">
        <v>1.20954849909375</v>
      </c>
      <c r="N8" s="1">
        <v>0</v>
      </c>
      <c r="O8" s="11">
        <v>301.60120000000001</v>
      </c>
      <c r="P8" s="1">
        <v>4.4460337433345698</v>
      </c>
      <c r="Q8">
        <v>293.68610000000001</v>
      </c>
      <c r="R8">
        <v>4.8140700000000002E-2</v>
      </c>
      <c r="S8">
        <f t="shared" si="2"/>
        <v>14.138254434270001</v>
      </c>
      <c r="U8">
        <v>0.98996799999999996</v>
      </c>
      <c r="V8">
        <v>0.34792825999999999</v>
      </c>
      <c r="W8">
        <v>0.29149846000000001</v>
      </c>
      <c r="X8">
        <v>0.26312770000000002</v>
      </c>
    </row>
    <row r="9" spans="1:24">
      <c r="A9" s="3">
        <v>1891.75</v>
      </c>
      <c r="B9">
        <v>0.77977799999999997</v>
      </c>
      <c r="C9" s="3">
        <f t="shared" si="0"/>
        <v>16.215485532480002</v>
      </c>
      <c r="D9">
        <v>4.8970800000000002E-2</v>
      </c>
      <c r="E9" s="1">
        <v>64928</v>
      </c>
      <c r="F9" s="3">
        <v>0</v>
      </c>
      <c r="G9" s="3">
        <v>4.1669</v>
      </c>
      <c r="H9" s="14">
        <v>0</v>
      </c>
      <c r="I9">
        <v>331.12560000000002</v>
      </c>
      <c r="J9">
        <v>0.31970589999999999</v>
      </c>
      <c r="K9">
        <v>-1.21231E-2</v>
      </c>
      <c r="L9" s="20">
        <f t="shared" si="1"/>
        <v>3.9466557084986191</v>
      </c>
      <c r="M9" s="1">
        <v>1.1662286950312499</v>
      </c>
      <c r="N9" s="1">
        <v>0</v>
      </c>
      <c r="O9" s="11">
        <v>304.61219999999997</v>
      </c>
      <c r="P9" s="1">
        <v>4.1062532374536298</v>
      </c>
      <c r="Q9">
        <v>299.06900000000002</v>
      </c>
      <c r="R9">
        <v>4.7645199999999999E-2</v>
      </c>
      <c r="S9">
        <f t="shared" si="2"/>
        <v>14.2492023188</v>
      </c>
      <c r="U9">
        <v>0.97972110000000001</v>
      </c>
      <c r="V9">
        <v>0.35027975</v>
      </c>
      <c r="W9">
        <v>0.34074668000000002</v>
      </c>
      <c r="X9">
        <v>0.30758279999999999</v>
      </c>
    </row>
    <row r="10" spans="1:24">
      <c r="A10" s="3">
        <v>1892</v>
      </c>
      <c r="B10">
        <v>0.80463560000000001</v>
      </c>
      <c r="C10" s="3">
        <f t="shared" si="0"/>
        <v>15.916567591539998</v>
      </c>
      <c r="D10">
        <v>4.8415399999999997E-2</v>
      </c>
      <c r="E10" s="1">
        <v>65300</v>
      </c>
      <c r="F10" s="3">
        <v>0</v>
      </c>
      <c r="G10" s="3">
        <v>4.1501000000000001</v>
      </c>
      <c r="H10" s="14">
        <v>0</v>
      </c>
      <c r="I10">
        <v>328.75009999999997</v>
      </c>
      <c r="J10">
        <v>0.33508840000000001</v>
      </c>
      <c r="K10">
        <v>-1.1387700000000001E-2</v>
      </c>
      <c r="L10" s="20">
        <f t="shared" si="1"/>
        <v>3.3766247995559886</v>
      </c>
      <c r="M10" s="1">
        <v>0.99778572656250097</v>
      </c>
      <c r="N10" s="1">
        <v>0</v>
      </c>
      <c r="O10" s="11">
        <v>307.63869999999997</v>
      </c>
      <c r="P10" s="1">
        <v>3.6032471786706002</v>
      </c>
      <c r="Q10">
        <v>302.8553</v>
      </c>
      <c r="R10">
        <v>4.6572700000000002E-2</v>
      </c>
      <c r="S10">
        <f t="shared" si="2"/>
        <v>14.10478903031</v>
      </c>
      <c r="U10">
        <v>0.97312050000000005</v>
      </c>
      <c r="V10">
        <v>0.36713336000000002</v>
      </c>
      <c r="W10">
        <v>0.35860246000000001</v>
      </c>
      <c r="X10">
        <v>0.32370070000000001</v>
      </c>
    </row>
    <row r="11" spans="1:24">
      <c r="A11" s="3">
        <v>1892.25</v>
      </c>
      <c r="B11">
        <v>0.86149140000000002</v>
      </c>
      <c r="C11" s="3">
        <f t="shared" si="0"/>
        <v>15.39147193424</v>
      </c>
      <c r="D11">
        <v>4.7776100000000002E-2</v>
      </c>
      <c r="E11" s="1">
        <v>65672</v>
      </c>
      <c r="F11" s="3">
        <v>0</v>
      </c>
      <c r="G11" s="3">
        <v>4.1985999999999999</v>
      </c>
      <c r="H11" s="14">
        <v>0</v>
      </c>
      <c r="I11">
        <v>322.15839999999997</v>
      </c>
      <c r="J11">
        <v>0.32347619999999999</v>
      </c>
      <c r="K11">
        <v>2.7884200000000001E-2</v>
      </c>
      <c r="L11" s="20">
        <f t="shared" si="1"/>
        <v>3.3364072827937656</v>
      </c>
      <c r="M11" s="1">
        <v>0.98590153256250102</v>
      </c>
      <c r="N11" s="1">
        <v>0</v>
      </c>
      <c r="O11" s="11">
        <v>310.68060000000003</v>
      </c>
      <c r="P11" s="1">
        <v>3.4089998396733598</v>
      </c>
      <c r="Q11">
        <v>301.3725</v>
      </c>
      <c r="R11">
        <v>4.5689800000000003E-2</v>
      </c>
      <c r="S11">
        <f t="shared" si="2"/>
        <v>13.769649250500001</v>
      </c>
      <c r="U11">
        <v>0.96821849999999998</v>
      </c>
      <c r="V11">
        <v>0.35441063</v>
      </c>
      <c r="W11">
        <v>0.38924442999999997</v>
      </c>
      <c r="X11">
        <v>0.35136040000000002</v>
      </c>
    </row>
    <row r="12" spans="1:24">
      <c r="A12" s="3">
        <v>1892.5</v>
      </c>
      <c r="B12">
        <v>0.78632869999999999</v>
      </c>
      <c r="C12" s="3">
        <f t="shared" si="0"/>
        <v>15.687955316169999</v>
      </c>
      <c r="D12">
        <v>4.9000099999999998E-2</v>
      </c>
      <c r="E12" s="1">
        <v>66049.1640625</v>
      </c>
      <c r="F12" s="3">
        <v>0</v>
      </c>
      <c r="G12" s="3">
        <v>4.3342000000000001</v>
      </c>
      <c r="H12" s="14">
        <v>0</v>
      </c>
      <c r="I12">
        <v>320.1617</v>
      </c>
      <c r="J12">
        <v>0.34681590000000001</v>
      </c>
      <c r="K12">
        <v>-2.3890600000000001E-2</v>
      </c>
      <c r="L12" s="20">
        <f t="shared" si="1"/>
        <v>3.4288177559625121</v>
      </c>
      <c r="M12" s="1">
        <v>1.0132086385000001</v>
      </c>
      <c r="N12" s="1">
        <v>0</v>
      </c>
      <c r="O12" s="11">
        <v>313.73790000000002</v>
      </c>
      <c r="P12" s="1">
        <v>3.6228763305014402</v>
      </c>
      <c r="Q12">
        <v>302.56150000000002</v>
      </c>
      <c r="R12">
        <v>4.6836500000000003E-2</v>
      </c>
      <c r="S12">
        <f t="shared" si="2"/>
        <v>14.170921694750001</v>
      </c>
      <c r="U12">
        <v>0.96306890000000001</v>
      </c>
      <c r="V12">
        <v>0.37998237000000001</v>
      </c>
      <c r="W12">
        <v>0.35774344000000002</v>
      </c>
      <c r="X12">
        <v>0.32292530000000003</v>
      </c>
    </row>
    <row r="13" spans="1:24">
      <c r="A13" s="3">
        <v>1892.75</v>
      </c>
      <c r="B13">
        <v>0.81620720000000002</v>
      </c>
      <c r="C13" s="3">
        <f t="shared" si="0"/>
        <v>16.236889491900001</v>
      </c>
      <c r="D13">
        <v>4.9923500000000003E-2</v>
      </c>
      <c r="E13" s="1">
        <v>66436.6640625</v>
      </c>
      <c r="F13" s="3">
        <v>0</v>
      </c>
      <c r="G13" s="3">
        <v>4.5571000000000002</v>
      </c>
      <c r="H13" s="14">
        <v>0</v>
      </c>
      <c r="I13">
        <v>325.23540000000003</v>
      </c>
      <c r="J13">
        <v>0.35700920000000003</v>
      </c>
      <c r="K13">
        <v>-2.1657200000000001E-2</v>
      </c>
      <c r="L13" s="20">
        <f t="shared" si="1"/>
        <v>3.6538562190622343</v>
      </c>
      <c r="M13" s="1">
        <v>1.0797070443750001</v>
      </c>
      <c r="N13" s="1">
        <v>0</v>
      </c>
      <c r="O13" s="11">
        <v>316.81079999999997</v>
      </c>
      <c r="P13" s="1">
        <v>4.2448766511548497</v>
      </c>
      <c r="Q13">
        <v>308.75139999999999</v>
      </c>
      <c r="R13">
        <v>4.7956199999999997E-2</v>
      </c>
      <c r="S13">
        <f t="shared" si="2"/>
        <v>14.806543888679998</v>
      </c>
      <c r="U13">
        <v>0.95920099999999997</v>
      </c>
      <c r="V13">
        <v>0.39115046999999997</v>
      </c>
      <c r="W13">
        <v>0.37150999000000001</v>
      </c>
      <c r="X13">
        <v>0.33535199999999998</v>
      </c>
    </row>
    <row r="14" spans="1:24">
      <c r="A14" s="3">
        <v>1893</v>
      </c>
      <c r="B14">
        <v>0.90604759999999995</v>
      </c>
      <c r="C14" s="3">
        <f t="shared" si="0"/>
        <v>16.921028124179998</v>
      </c>
      <c r="D14">
        <v>5.1120899999999997E-2</v>
      </c>
      <c r="E14" s="1">
        <v>66824.1640625</v>
      </c>
      <c r="F14" s="3">
        <v>1</v>
      </c>
      <c r="G14" s="3">
        <v>5.5507999999999997</v>
      </c>
      <c r="H14" s="14">
        <v>0</v>
      </c>
      <c r="I14">
        <v>331.00020000000001</v>
      </c>
      <c r="J14">
        <v>0.36112620000000001</v>
      </c>
      <c r="K14">
        <v>8.8357999999999996E-3</v>
      </c>
      <c r="L14" s="20">
        <f t="shared" si="1"/>
        <v>4.8081388721728278</v>
      </c>
      <c r="M14" s="1">
        <v>1.42079520905468</v>
      </c>
      <c r="N14" s="1">
        <v>0</v>
      </c>
      <c r="O14" s="11">
        <v>319.89890000000003</v>
      </c>
      <c r="P14" s="1">
        <v>5.9043436490789096</v>
      </c>
      <c r="Q14">
        <v>313.84969999999998</v>
      </c>
      <c r="R14">
        <v>4.96319E-2</v>
      </c>
      <c r="S14">
        <f t="shared" si="2"/>
        <v>15.576956925429998</v>
      </c>
      <c r="U14">
        <v>0.95814500000000002</v>
      </c>
      <c r="V14">
        <v>0.39566113000000003</v>
      </c>
      <c r="W14">
        <v>0.40985160999999998</v>
      </c>
      <c r="X14">
        <v>0.36996190000000001</v>
      </c>
    </row>
    <row r="15" spans="1:24">
      <c r="A15" s="3">
        <v>1893.25</v>
      </c>
      <c r="B15">
        <v>0.87778670000000003</v>
      </c>
      <c r="C15" s="3">
        <f t="shared" si="0"/>
        <v>16.314770751589997</v>
      </c>
      <c r="D15">
        <v>4.9427899999999997E-2</v>
      </c>
      <c r="E15" s="1">
        <v>67211.6640625</v>
      </c>
      <c r="F15" s="3">
        <v>1</v>
      </c>
      <c r="G15" s="3">
        <v>6.3958000000000004</v>
      </c>
      <c r="H15" s="14">
        <v>0</v>
      </c>
      <c r="I15">
        <v>330.07209999999998</v>
      </c>
      <c r="J15">
        <v>0.34362480000000001</v>
      </c>
      <c r="K15">
        <v>1.2756699999999999E-2</v>
      </c>
      <c r="L15" s="20">
        <f t="shared" si="1"/>
        <v>4.9797868351025416</v>
      </c>
      <c r="M15" s="1">
        <v>1.47151683125781</v>
      </c>
      <c r="N15" s="1">
        <v>0</v>
      </c>
      <c r="O15" s="11">
        <v>323.00259999999997</v>
      </c>
      <c r="P15" s="1">
        <v>7.4239891829721998</v>
      </c>
      <c r="Q15">
        <v>314.75819999999999</v>
      </c>
      <c r="R15">
        <v>4.8283300000000001E-2</v>
      </c>
      <c r="S15">
        <f t="shared" si="2"/>
        <v>15.19756459806</v>
      </c>
      <c r="U15">
        <v>0.96143140000000005</v>
      </c>
      <c r="V15">
        <v>0.37648604000000002</v>
      </c>
      <c r="W15">
        <v>0.39480690000000002</v>
      </c>
      <c r="X15">
        <v>0.35638150000000002</v>
      </c>
    </row>
    <row r="16" spans="1:24">
      <c r="A16" s="3">
        <v>1893.5</v>
      </c>
      <c r="B16">
        <v>0.81902249999999999</v>
      </c>
      <c r="C16" s="3">
        <f t="shared" si="0"/>
        <v>14.31751314327</v>
      </c>
      <c r="D16">
        <v>4.7351299999999999E-2</v>
      </c>
      <c r="E16" s="1">
        <v>67590</v>
      </c>
      <c r="F16" s="3">
        <v>1</v>
      </c>
      <c r="G16" s="3">
        <v>7.1092000000000004</v>
      </c>
      <c r="H16" s="14">
        <v>0</v>
      </c>
      <c r="I16">
        <v>302.36790000000002</v>
      </c>
      <c r="J16">
        <v>0.28080949999999999</v>
      </c>
      <c r="K16">
        <v>4.9978099999999998E-2</v>
      </c>
      <c r="L16" s="20">
        <f t="shared" si="1"/>
        <v>4.9654163079312417</v>
      </c>
      <c r="M16" s="1">
        <v>1.4672703698515599</v>
      </c>
      <c r="N16" s="1">
        <v>0</v>
      </c>
      <c r="O16" s="11">
        <v>326.12169999999998</v>
      </c>
      <c r="P16" s="1">
        <v>8.7664894336133692</v>
      </c>
      <c r="Q16">
        <v>291.92509999999999</v>
      </c>
      <c r="R16">
        <v>4.6331600000000001E-2</v>
      </c>
      <c r="S16">
        <f t="shared" si="2"/>
        <v>13.52535696316</v>
      </c>
      <c r="U16">
        <v>0.97059200000000001</v>
      </c>
      <c r="V16">
        <v>0.30766366000000001</v>
      </c>
      <c r="W16">
        <v>0.36645348</v>
      </c>
      <c r="X16">
        <v>0.33078760000000001</v>
      </c>
    </row>
    <row r="17" spans="1:24">
      <c r="A17" s="3">
        <v>1893.75</v>
      </c>
      <c r="B17">
        <v>0.81973200000000002</v>
      </c>
      <c r="C17" s="3">
        <f t="shared" si="0"/>
        <v>13.869155774100001</v>
      </c>
      <c r="D17">
        <v>4.7843400000000001E-2</v>
      </c>
      <c r="E17" s="1">
        <v>67950</v>
      </c>
      <c r="F17" s="3">
        <v>1</v>
      </c>
      <c r="G17" s="3">
        <v>8.0242000000000004</v>
      </c>
      <c r="H17" s="14">
        <v>0</v>
      </c>
      <c r="I17">
        <v>289.88650000000001</v>
      </c>
      <c r="J17">
        <v>0.28091369999999999</v>
      </c>
      <c r="K17">
        <v>4.8060699999999998E-2</v>
      </c>
      <c r="L17" s="20">
        <f t="shared" si="1"/>
        <v>4.7650272906589288</v>
      </c>
      <c r="M17" s="1">
        <v>1.4080558248359301</v>
      </c>
      <c r="N17" s="1">
        <v>0</v>
      </c>
      <c r="O17" s="11">
        <v>329.25630000000001</v>
      </c>
      <c r="P17" s="1">
        <v>10.265177734335699</v>
      </c>
      <c r="Q17">
        <v>285.11219999999997</v>
      </c>
      <c r="R17">
        <v>4.6689000000000001E-2</v>
      </c>
      <c r="S17">
        <f t="shared" si="2"/>
        <v>13.311603505799999</v>
      </c>
      <c r="U17">
        <v>0.98398430000000003</v>
      </c>
      <c r="V17">
        <v>0.30777779</v>
      </c>
      <c r="W17">
        <v>0.36444479000000002</v>
      </c>
      <c r="X17">
        <v>0.3289744</v>
      </c>
    </row>
    <row r="18" spans="1:24">
      <c r="A18" s="3">
        <v>1894</v>
      </c>
      <c r="B18">
        <v>0.82781490000000002</v>
      </c>
      <c r="C18" s="3">
        <f t="shared" si="0"/>
        <v>13.412025525360001</v>
      </c>
      <c r="D18">
        <v>4.6592700000000001E-2</v>
      </c>
      <c r="E18" s="1">
        <v>68310</v>
      </c>
      <c r="F18" s="3">
        <v>1</v>
      </c>
      <c r="G18" s="3">
        <v>9.0548000000000002</v>
      </c>
      <c r="H18" s="14">
        <v>0</v>
      </c>
      <c r="I18">
        <v>287.85680000000002</v>
      </c>
      <c r="J18">
        <v>0.27104420000000001</v>
      </c>
      <c r="K18">
        <v>5.8699800000000003E-2</v>
      </c>
      <c r="L18" s="20">
        <f t="shared" si="1"/>
        <v>3.6139380877517659</v>
      </c>
      <c r="M18" s="1">
        <v>1.06791131816406</v>
      </c>
      <c r="N18" s="1">
        <v>0</v>
      </c>
      <c r="O18" s="11">
        <v>332.40629999999999</v>
      </c>
      <c r="P18" s="1">
        <v>11.8102449250527</v>
      </c>
      <c r="Q18">
        <v>290.22890000000001</v>
      </c>
      <c r="R18">
        <v>4.5153499999999999E-2</v>
      </c>
      <c r="S18">
        <f t="shared" si="2"/>
        <v>13.104850636150001</v>
      </c>
      <c r="U18">
        <v>0.99996700000000005</v>
      </c>
      <c r="V18">
        <v>0.29696444999999999</v>
      </c>
      <c r="W18">
        <v>0.36529735000000002</v>
      </c>
      <c r="X18">
        <v>0.32974399999999998</v>
      </c>
    </row>
    <row r="19" spans="1:24">
      <c r="A19" s="3">
        <v>1894.25</v>
      </c>
      <c r="B19">
        <v>0.85919570000000001</v>
      </c>
      <c r="C19" s="3">
        <f t="shared" si="0"/>
        <v>13.178797745039999</v>
      </c>
      <c r="D19">
        <v>4.5993899999999997E-2</v>
      </c>
      <c r="E19" s="1">
        <v>68670</v>
      </c>
      <c r="F19" s="3">
        <v>1</v>
      </c>
      <c r="G19" s="3">
        <v>9.7916000000000007</v>
      </c>
      <c r="H19" s="14">
        <v>0</v>
      </c>
      <c r="I19">
        <v>286.53359999999998</v>
      </c>
      <c r="J19">
        <v>0.28569290000000003</v>
      </c>
      <c r="K19">
        <v>5.1820499999999999E-2</v>
      </c>
      <c r="L19" s="20">
        <f t="shared" si="1"/>
        <v>3.3473847684910401</v>
      </c>
      <c r="M19" s="1">
        <v>0.98914535714843799</v>
      </c>
      <c r="N19" s="1">
        <v>0</v>
      </c>
      <c r="O19" s="11">
        <v>335.5718</v>
      </c>
      <c r="P19" s="1">
        <v>12.8800974953531</v>
      </c>
      <c r="Q19">
        <v>291.78710000000001</v>
      </c>
      <c r="R19">
        <v>4.4404899999999997E-2</v>
      </c>
      <c r="S19">
        <f t="shared" si="2"/>
        <v>12.95677699679</v>
      </c>
      <c r="U19">
        <v>1.0168980000000001</v>
      </c>
      <c r="V19">
        <v>0.31301409000000002</v>
      </c>
      <c r="W19">
        <v>0.37390444</v>
      </c>
      <c r="X19">
        <v>0.33751340000000002</v>
      </c>
    </row>
    <row r="20" spans="1:24">
      <c r="A20" s="3">
        <v>1894.5</v>
      </c>
      <c r="B20">
        <v>0.87071759999999998</v>
      </c>
      <c r="C20" s="3">
        <f t="shared" si="0"/>
        <v>13.945937367999999</v>
      </c>
      <c r="D20">
        <v>4.6831999999999999E-2</v>
      </c>
      <c r="E20" s="1">
        <v>69007.1640625</v>
      </c>
      <c r="F20" s="3">
        <v>0</v>
      </c>
      <c r="G20" s="3">
        <v>9.1484000000000005</v>
      </c>
      <c r="H20" s="14">
        <v>0</v>
      </c>
      <c r="I20">
        <v>297.78649999999999</v>
      </c>
      <c r="J20">
        <v>0.35459380000000001</v>
      </c>
      <c r="K20">
        <v>-1.94275E-2</v>
      </c>
      <c r="L20" s="20">
        <f t="shared" si="1"/>
        <v>3.200685637342862</v>
      </c>
      <c r="M20" s="1">
        <v>0.94579606374218805</v>
      </c>
      <c r="N20" s="1">
        <v>0</v>
      </c>
      <c r="O20" s="11">
        <v>338.75279999999998</v>
      </c>
      <c r="P20" s="1">
        <v>12.364926285150201</v>
      </c>
      <c r="Q20">
        <v>301.67570000000001</v>
      </c>
      <c r="R20">
        <v>4.5182199999999999E-2</v>
      </c>
      <c r="S20">
        <f t="shared" si="2"/>
        <v>13.63037181254</v>
      </c>
      <c r="U20">
        <v>1.033131</v>
      </c>
      <c r="V20">
        <v>0.38850403999999999</v>
      </c>
      <c r="W20">
        <v>0.37130428999999998</v>
      </c>
      <c r="X20">
        <v>0.33516629999999997</v>
      </c>
    </row>
    <row r="21" spans="1:24">
      <c r="A21" s="3">
        <v>1894.75</v>
      </c>
      <c r="B21">
        <v>0.85127909999999996</v>
      </c>
      <c r="C21" s="3">
        <f t="shared" si="0"/>
        <v>14.422225082099999</v>
      </c>
      <c r="D21">
        <v>4.5956499999999997E-2</v>
      </c>
      <c r="E21" s="1">
        <v>69298.6640625</v>
      </c>
      <c r="F21" s="3">
        <v>0</v>
      </c>
      <c r="G21" s="3">
        <v>9.1252999999999993</v>
      </c>
      <c r="H21" s="14">
        <v>0</v>
      </c>
      <c r="I21">
        <v>313.82339999999999</v>
      </c>
      <c r="J21">
        <v>0.2420591</v>
      </c>
      <c r="K21">
        <v>7.7673699999999998E-2</v>
      </c>
      <c r="L21" s="20">
        <f t="shared" si="1"/>
        <v>3.1738406943072413</v>
      </c>
      <c r="M21" s="1">
        <v>0.93786343794531302</v>
      </c>
      <c r="N21" s="1">
        <v>0</v>
      </c>
      <c r="O21" s="11">
        <v>341.9495</v>
      </c>
      <c r="P21" s="1">
        <v>12.2647312944441</v>
      </c>
      <c r="Q21">
        <v>311.26060000000001</v>
      </c>
      <c r="R21">
        <v>4.4444900000000002E-2</v>
      </c>
      <c r="S21">
        <f t="shared" si="2"/>
        <v>13.833946240940001</v>
      </c>
      <c r="U21">
        <v>1.0505979999999999</v>
      </c>
      <c r="V21">
        <v>0.26520751999999997</v>
      </c>
      <c r="W21">
        <v>0.35420671999999997</v>
      </c>
      <c r="X21">
        <v>0.31973279999999998</v>
      </c>
    </row>
    <row r="22" spans="1:24">
      <c r="A22" s="3">
        <v>1895</v>
      </c>
      <c r="B22">
        <v>0.86354819999999999</v>
      </c>
      <c r="C22" s="3">
        <f t="shared" si="0"/>
        <v>14.47106017428</v>
      </c>
      <c r="D22">
        <v>4.4557199999999998E-2</v>
      </c>
      <c r="E22" s="1">
        <v>69590.1640625</v>
      </c>
      <c r="F22" s="3">
        <v>0</v>
      </c>
      <c r="G22" s="3">
        <v>8.7956000000000003</v>
      </c>
      <c r="H22" s="14">
        <v>0</v>
      </c>
      <c r="I22">
        <v>324.7749</v>
      </c>
      <c r="J22">
        <v>0.29524909999999999</v>
      </c>
      <c r="K22">
        <v>2.0052799999999999E-2</v>
      </c>
      <c r="L22" s="20">
        <f t="shared" si="1"/>
        <v>3.5028658884719719</v>
      </c>
      <c r="M22" s="1">
        <v>1.0350897103046801</v>
      </c>
      <c r="N22" s="1">
        <v>0</v>
      </c>
      <c r="O22" s="11">
        <v>345.16180000000003</v>
      </c>
      <c r="P22" s="1">
        <v>11.6925684720368</v>
      </c>
      <c r="Q22">
        <v>310.0822</v>
      </c>
      <c r="R22">
        <v>4.3329899999999998E-2</v>
      </c>
      <c r="S22">
        <f t="shared" si="2"/>
        <v>13.43583071778</v>
      </c>
      <c r="U22">
        <v>1.0712170000000001</v>
      </c>
      <c r="V22">
        <v>0.32348419</v>
      </c>
      <c r="W22">
        <v>0.34929806000000002</v>
      </c>
      <c r="X22">
        <v>0.31530190000000002</v>
      </c>
    </row>
    <row r="23" spans="1:24">
      <c r="A23" s="3">
        <v>1895.25</v>
      </c>
      <c r="B23">
        <v>0.87872510000000004</v>
      </c>
      <c r="C23" s="3">
        <f t="shared" si="0"/>
        <v>15.4513716686</v>
      </c>
      <c r="D23">
        <v>4.6137999999999998E-2</v>
      </c>
      <c r="E23" s="1">
        <v>69881.6640625</v>
      </c>
      <c r="F23" s="3">
        <v>0</v>
      </c>
      <c r="G23" s="3">
        <v>8.5081000000000007</v>
      </c>
      <c r="H23" s="14">
        <v>0</v>
      </c>
      <c r="I23">
        <v>334.8947</v>
      </c>
      <c r="J23">
        <v>0.29363919999999999</v>
      </c>
      <c r="K23">
        <v>2.2270100000000001E-2</v>
      </c>
      <c r="L23" s="20">
        <f t="shared" si="1"/>
        <v>3.6213229420263549</v>
      </c>
      <c r="M23" s="1">
        <v>1.0700935275078101</v>
      </c>
      <c r="N23" s="1">
        <v>0</v>
      </c>
      <c r="O23" s="11">
        <v>348.3895</v>
      </c>
      <c r="P23" s="1">
        <v>11.1854535747384</v>
      </c>
      <c r="Q23">
        <v>312.5994</v>
      </c>
      <c r="R23">
        <v>4.48905E-2</v>
      </c>
      <c r="S23">
        <f t="shared" si="2"/>
        <v>14.0327433657</v>
      </c>
      <c r="U23">
        <v>1.096913</v>
      </c>
      <c r="V23">
        <v>0.32172023</v>
      </c>
      <c r="W23">
        <v>0.34997095</v>
      </c>
      <c r="X23">
        <v>0.3159093</v>
      </c>
    </row>
    <row r="24" spans="1:24">
      <c r="A24" s="3">
        <v>1895.5</v>
      </c>
      <c r="B24">
        <v>0.88010330000000003</v>
      </c>
      <c r="C24" s="3">
        <f t="shared" si="0"/>
        <v>16.064363735640001</v>
      </c>
      <c r="D24">
        <v>4.5908400000000002E-2</v>
      </c>
      <c r="E24" s="1">
        <v>70168.6640625</v>
      </c>
      <c r="F24" s="3">
        <v>0</v>
      </c>
      <c r="G24" s="3">
        <v>8.3362999999999996</v>
      </c>
      <c r="H24" s="14">
        <v>0</v>
      </c>
      <c r="I24">
        <v>349.9221</v>
      </c>
      <c r="J24">
        <v>0.31320120000000001</v>
      </c>
      <c r="K24">
        <v>2.1640000000000001E-3</v>
      </c>
      <c r="L24" s="20">
        <f t="shared" si="1"/>
        <v>3.7652278040581502</v>
      </c>
      <c r="M24" s="1">
        <v>1.11261712010156</v>
      </c>
      <c r="N24" s="1">
        <v>0</v>
      </c>
      <c r="O24" s="11">
        <v>351.63279999999997</v>
      </c>
      <c r="P24" s="1">
        <v>10.856442551350799</v>
      </c>
      <c r="Q24">
        <v>324.50630000000001</v>
      </c>
      <c r="R24">
        <v>4.4459499999999999E-2</v>
      </c>
      <c r="S24">
        <f t="shared" si="2"/>
        <v>14.427387844849999</v>
      </c>
      <c r="U24">
        <v>1.1296079999999999</v>
      </c>
      <c r="V24">
        <v>0.34315303000000003</v>
      </c>
      <c r="W24">
        <v>0.34936817999999997</v>
      </c>
      <c r="X24">
        <v>0.31536520000000001</v>
      </c>
    </row>
    <row r="25" spans="1:24">
      <c r="A25" s="3">
        <v>1895.75</v>
      </c>
      <c r="B25">
        <v>0.87717529999999999</v>
      </c>
      <c r="C25" s="3">
        <f t="shared" si="0"/>
        <v>16.486794798599998</v>
      </c>
      <c r="D25">
        <v>4.59438E-2</v>
      </c>
      <c r="E25" s="1">
        <v>70446.6640625</v>
      </c>
      <c r="F25" s="3">
        <v>0</v>
      </c>
      <c r="G25" s="3">
        <v>8.2799999999999994</v>
      </c>
      <c r="H25" s="14">
        <v>0</v>
      </c>
      <c r="I25">
        <v>358.84699999999998</v>
      </c>
      <c r="J25">
        <v>0.31615369999999998</v>
      </c>
      <c r="K25">
        <v>4.2030000000000002E-4</v>
      </c>
      <c r="L25" s="20">
        <f t="shared" si="1"/>
        <v>3.9345804745673583</v>
      </c>
      <c r="M25" s="1">
        <v>1.1626604880859299</v>
      </c>
      <c r="N25" s="1">
        <v>0</v>
      </c>
      <c r="O25" s="11">
        <v>354.89190000000002</v>
      </c>
      <c r="P25" s="1">
        <v>10.705535401874201</v>
      </c>
      <c r="Q25">
        <v>336.12180000000001</v>
      </c>
      <c r="R25">
        <v>4.40633E-2</v>
      </c>
      <c r="S25">
        <f t="shared" si="2"/>
        <v>14.81063570994</v>
      </c>
      <c r="U25">
        <v>1.164606</v>
      </c>
      <c r="V25">
        <v>0.34638791000000002</v>
      </c>
      <c r="W25">
        <v>0.35070741999999999</v>
      </c>
      <c r="X25">
        <v>0.31657410000000002</v>
      </c>
    </row>
    <row r="26" spans="1:24">
      <c r="A26" s="3">
        <v>1896</v>
      </c>
      <c r="B26">
        <v>0.8781099</v>
      </c>
      <c r="C26" s="3">
        <f t="shared" si="0"/>
        <v>15.831094072799999</v>
      </c>
      <c r="D26">
        <v>4.5943999999999999E-2</v>
      </c>
      <c r="E26" s="1">
        <v>70724.6640625</v>
      </c>
      <c r="F26" s="3">
        <v>1</v>
      </c>
      <c r="G26" s="3">
        <v>9.3143999999999991</v>
      </c>
      <c r="H26" s="14">
        <v>0</v>
      </c>
      <c r="I26">
        <v>344.57369999999997</v>
      </c>
      <c r="J26">
        <v>0.31486520000000001</v>
      </c>
      <c r="K26">
        <v>7.7593000000000002E-3</v>
      </c>
      <c r="L26" s="20">
        <f t="shared" si="1"/>
        <v>4.544529515428553</v>
      </c>
      <c r="M26" s="1">
        <v>1.3428991829453101</v>
      </c>
      <c r="N26" s="1">
        <v>0</v>
      </c>
      <c r="O26" s="11">
        <v>358.16669999999999</v>
      </c>
      <c r="P26" s="1">
        <v>11.7182545376238</v>
      </c>
      <c r="Q26">
        <v>331.30399999999997</v>
      </c>
      <c r="R26">
        <v>4.3425499999999999E-2</v>
      </c>
      <c r="S26">
        <f t="shared" si="2"/>
        <v>14.387041851999998</v>
      </c>
      <c r="U26">
        <v>1.1972119999999999</v>
      </c>
      <c r="V26">
        <v>0.34497612999999999</v>
      </c>
      <c r="W26">
        <v>0.35741022</v>
      </c>
      <c r="X26">
        <v>0.32262449999999998</v>
      </c>
    </row>
    <row r="27" spans="1:24">
      <c r="A27" s="3">
        <v>1896.25</v>
      </c>
      <c r="B27">
        <v>0.86060800000000004</v>
      </c>
      <c r="C27" s="3">
        <f t="shared" si="0"/>
        <v>15.51030535982</v>
      </c>
      <c r="D27">
        <v>4.5548199999999997E-2</v>
      </c>
      <c r="E27" s="1">
        <v>71002.6640625</v>
      </c>
      <c r="F27" s="3">
        <v>1</v>
      </c>
      <c r="G27" s="3">
        <v>9.3203999999999994</v>
      </c>
      <c r="H27" s="14">
        <v>0</v>
      </c>
      <c r="I27">
        <v>340.52510000000001</v>
      </c>
      <c r="J27">
        <v>0.2902901</v>
      </c>
      <c r="K27">
        <v>2.67558E-2</v>
      </c>
      <c r="L27" s="20">
        <f t="shared" si="1"/>
        <v>4.5987183781428103</v>
      </c>
      <c r="M27" s="1">
        <v>1.3589118811171801</v>
      </c>
      <c r="N27" s="1">
        <v>0</v>
      </c>
      <c r="O27" s="11">
        <v>361.45710000000003</v>
      </c>
      <c r="P27" s="1">
        <v>11.825831412348</v>
      </c>
      <c r="Q27">
        <v>333.00599999999997</v>
      </c>
      <c r="R27">
        <v>4.2703199999999997E-2</v>
      </c>
      <c r="S27">
        <f t="shared" si="2"/>
        <v>14.220421819199998</v>
      </c>
      <c r="U27">
        <v>1.222728</v>
      </c>
      <c r="V27">
        <v>0.31805096999999999</v>
      </c>
      <c r="W27">
        <v>0.35123014000000002</v>
      </c>
      <c r="X27">
        <v>0.31704589999999999</v>
      </c>
    </row>
    <row r="28" spans="1:24">
      <c r="A28" s="3">
        <v>1896.5</v>
      </c>
      <c r="B28">
        <v>0.93334569999999994</v>
      </c>
      <c r="C28" s="3">
        <f t="shared" si="0"/>
        <v>15.0670363923</v>
      </c>
      <c r="D28">
        <v>4.5101299999999997E-2</v>
      </c>
      <c r="E28" s="1">
        <v>71292.4140625</v>
      </c>
      <c r="F28" s="3">
        <v>1</v>
      </c>
      <c r="G28" s="3">
        <v>9.2729999999999997</v>
      </c>
      <c r="H28" s="14">
        <v>0</v>
      </c>
      <c r="I28">
        <v>334.07100000000003</v>
      </c>
      <c r="J28">
        <v>0.28160039999999997</v>
      </c>
      <c r="K28">
        <v>5.8004300000000002E-2</v>
      </c>
      <c r="L28" s="20">
        <f t="shared" si="1"/>
        <v>4.5122956245847048</v>
      </c>
      <c r="M28" s="1">
        <v>1.33337413408593</v>
      </c>
      <c r="N28" s="1">
        <v>0</v>
      </c>
      <c r="O28" s="11">
        <v>364.76350000000002</v>
      </c>
      <c r="P28" s="1">
        <v>12.0137884373621</v>
      </c>
      <c r="Q28">
        <v>329.45949999999999</v>
      </c>
      <c r="R28">
        <v>4.2203200000000003E-2</v>
      </c>
      <c r="S28">
        <f t="shared" si="2"/>
        <v>13.904245170400001</v>
      </c>
      <c r="U28">
        <v>1.2364580000000001</v>
      </c>
      <c r="V28">
        <v>0.30853023000000002</v>
      </c>
      <c r="W28">
        <v>0.37622119999999998</v>
      </c>
      <c r="X28">
        <v>0.33960469999999998</v>
      </c>
    </row>
    <row r="29" spans="1:24">
      <c r="A29" s="3">
        <v>1896.75</v>
      </c>
      <c r="B29">
        <v>0.94519660000000005</v>
      </c>
      <c r="C29" s="3">
        <f t="shared" si="0"/>
        <v>15.29515379987</v>
      </c>
      <c r="D29">
        <v>4.65823E-2</v>
      </c>
      <c r="E29" s="1">
        <v>71605.6640625</v>
      </c>
      <c r="F29" s="3">
        <v>1</v>
      </c>
      <c r="G29" s="3">
        <v>9.1722000000000001</v>
      </c>
      <c r="H29" s="14">
        <v>0</v>
      </c>
      <c r="I29">
        <v>328.34690000000001</v>
      </c>
      <c r="J29">
        <v>0.29187570000000002</v>
      </c>
      <c r="K29">
        <v>4.3226899999999999E-2</v>
      </c>
      <c r="L29" s="20">
        <f t="shared" si="1"/>
        <v>4.2852612547542366</v>
      </c>
      <c r="M29" s="1">
        <v>1.26628594185156</v>
      </c>
      <c r="N29" s="1">
        <v>0</v>
      </c>
      <c r="O29" s="11">
        <v>368.08550000000002</v>
      </c>
      <c r="P29" s="1">
        <v>12.282125612666199</v>
      </c>
      <c r="Q29">
        <v>323.8741</v>
      </c>
      <c r="R29">
        <v>4.3770900000000001E-2</v>
      </c>
      <c r="S29">
        <f t="shared" si="2"/>
        <v>14.176260843690001</v>
      </c>
      <c r="U29">
        <v>1.240386</v>
      </c>
      <c r="V29">
        <v>0.31978812000000001</v>
      </c>
      <c r="W29">
        <v>0.37123372999999998</v>
      </c>
      <c r="X29">
        <v>0.33510259999999997</v>
      </c>
    </row>
    <row r="30" spans="1:24">
      <c r="A30" s="3">
        <v>1897</v>
      </c>
      <c r="B30">
        <v>0.95638630000000002</v>
      </c>
      <c r="C30" s="3">
        <f t="shared" si="0"/>
        <v>15.616305210690001</v>
      </c>
      <c r="D30">
        <v>4.5357300000000003E-2</v>
      </c>
      <c r="E30" s="1">
        <v>71918.9140625</v>
      </c>
      <c r="F30" s="3">
        <v>1</v>
      </c>
      <c r="G30" s="3">
        <v>9.0380000000000003</v>
      </c>
      <c r="H30" s="14">
        <v>0</v>
      </c>
      <c r="I30">
        <v>344.2953</v>
      </c>
      <c r="J30">
        <v>0.31501499999999999</v>
      </c>
      <c r="K30">
        <v>1.13255E-2</v>
      </c>
      <c r="L30" s="20">
        <f t="shared" si="1"/>
        <v>3.2746838719553857</v>
      </c>
      <c r="M30" s="1">
        <v>0.96766239082031302</v>
      </c>
      <c r="N30" s="1">
        <v>0</v>
      </c>
      <c r="O30" s="11">
        <v>371.42340000000002</v>
      </c>
      <c r="P30" s="1">
        <v>12.607074026239101</v>
      </c>
      <c r="Q30">
        <v>336.81220000000002</v>
      </c>
      <c r="R30">
        <v>4.3070900000000002E-2</v>
      </c>
      <c r="S30">
        <f t="shared" si="2"/>
        <v>14.506804584980001</v>
      </c>
      <c r="U30">
        <v>1.2365010000000001</v>
      </c>
      <c r="V30">
        <v>0.34514023999999999</v>
      </c>
      <c r="W30">
        <v>0.36152684000000002</v>
      </c>
      <c r="X30">
        <v>0.32634049999999998</v>
      </c>
    </row>
    <row r="31" spans="1:24">
      <c r="A31" s="3">
        <v>1897.25</v>
      </c>
      <c r="B31">
        <v>0.94225729999999996</v>
      </c>
      <c r="C31" s="3">
        <f t="shared" si="0"/>
        <v>15.461635884730001</v>
      </c>
      <c r="D31">
        <v>4.4268700000000001E-2</v>
      </c>
      <c r="E31" s="1">
        <v>72232.1640625</v>
      </c>
      <c r="F31" s="3">
        <v>1</v>
      </c>
      <c r="G31" s="3">
        <v>8.9650999999999996</v>
      </c>
      <c r="H31" s="14">
        <v>0</v>
      </c>
      <c r="I31">
        <v>349.2679</v>
      </c>
      <c r="J31">
        <v>0.38099440000000001</v>
      </c>
      <c r="K31">
        <v>-6.13451E-2</v>
      </c>
      <c r="L31" s="20">
        <f t="shared" si="1"/>
        <v>3.0235988282585393</v>
      </c>
      <c r="M31" s="1">
        <v>0.89346727361718803</v>
      </c>
      <c r="N31" s="1">
        <v>0</v>
      </c>
      <c r="O31" s="11">
        <v>374.77730000000003</v>
      </c>
      <c r="P31" s="1">
        <v>12.8757313459811</v>
      </c>
      <c r="Q31">
        <v>340.16669999999999</v>
      </c>
      <c r="R31">
        <v>4.24065E-2</v>
      </c>
      <c r="S31">
        <f t="shared" si="2"/>
        <v>14.42527916355</v>
      </c>
      <c r="U31">
        <v>1.2267939999999999</v>
      </c>
      <c r="V31">
        <v>0.41742939000000001</v>
      </c>
      <c r="W31">
        <v>0.35411426000000001</v>
      </c>
      <c r="X31">
        <v>0.31964930000000003</v>
      </c>
    </row>
    <row r="32" spans="1:24">
      <c r="A32" s="3">
        <v>1897.5</v>
      </c>
      <c r="B32">
        <v>0.98506850000000001</v>
      </c>
      <c r="C32" s="3">
        <f t="shared" si="0"/>
        <v>16.35861271289</v>
      </c>
      <c r="D32">
        <v>4.5066700000000001E-2</v>
      </c>
      <c r="E32" s="1">
        <v>72537.5859375</v>
      </c>
      <c r="F32" s="3">
        <v>0</v>
      </c>
      <c r="G32" s="3">
        <v>7.9736000000000002</v>
      </c>
      <c r="H32" s="14">
        <v>0</v>
      </c>
      <c r="I32">
        <v>362.98669999999998</v>
      </c>
      <c r="J32">
        <v>0.2728139</v>
      </c>
      <c r="K32">
        <v>6.9871500000000003E-2</v>
      </c>
      <c r="L32" s="20">
        <f t="shared" si="1"/>
        <v>2.8890747269677117</v>
      </c>
      <c r="M32" s="1">
        <v>0.85371567664843795</v>
      </c>
      <c r="N32" s="1">
        <v>0</v>
      </c>
      <c r="O32" s="11">
        <v>378.14710000000002</v>
      </c>
      <c r="P32" s="1">
        <v>12.064328659871</v>
      </c>
      <c r="Q32">
        <v>353.43459999999999</v>
      </c>
      <c r="R32">
        <v>4.3472499999999997E-2</v>
      </c>
      <c r="S32">
        <f t="shared" si="2"/>
        <v>15.364685648499998</v>
      </c>
      <c r="U32">
        <v>1.2132430000000001</v>
      </c>
      <c r="V32">
        <v>0.29890339999999999</v>
      </c>
      <c r="W32">
        <v>0.37963409999999997</v>
      </c>
      <c r="X32">
        <v>0.34268539999999997</v>
      </c>
    </row>
    <row r="33" spans="1:24">
      <c r="A33" s="3">
        <v>1897.75</v>
      </c>
      <c r="B33">
        <v>0.93727340000000003</v>
      </c>
      <c r="C33" s="3">
        <f t="shared" si="0"/>
        <v>16.806738608720003</v>
      </c>
      <c r="D33">
        <v>4.5655300000000003E-2</v>
      </c>
      <c r="E33" s="1">
        <v>72827.3359375</v>
      </c>
      <c r="F33" s="3">
        <v>0</v>
      </c>
      <c r="G33" s="3">
        <v>8.0632999999999999</v>
      </c>
      <c r="H33" s="14">
        <v>0</v>
      </c>
      <c r="I33">
        <v>368.12240000000003</v>
      </c>
      <c r="J33">
        <v>0.47146470000000001</v>
      </c>
      <c r="K33">
        <v>-0.126273</v>
      </c>
      <c r="L33" s="20">
        <f t="shared" si="1"/>
        <v>2.8711115680829029</v>
      </c>
      <c r="M33" s="1">
        <v>0.848407599914063</v>
      </c>
      <c r="N33" s="1">
        <v>0</v>
      </c>
      <c r="O33" s="11">
        <v>381.53269999999998</v>
      </c>
      <c r="P33" s="1">
        <v>12.172865967909001</v>
      </c>
      <c r="Q33">
        <v>359.92590000000001</v>
      </c>
      <c r="R33">
        <v>4.4265499999999999E-2</v>
      </c>
      <c r="S33">
        <f t="shared" si="2"/>
        <v>15.93229992645</v>
      </c>
      <c r="U33">
        <v>1.2041770000000001</v>
      </c>
      <c r="V33">
        <v>0.51655145999999996</v>
      </c>
      <c r="W33">
        <v>0.38241058999999999</v>
      </c>
      <c r="X33">
        <v>0.34519169999999999</v>
      </c>
    </row>
    <row r="34" spans="1:24">
      <c r="A34" s="3">
        <v>1898</v>
      </c>
      <c r="B34">
        <v>0.90926499999999999</v>
      </c>
      <c r="C34" s="3">
        <f t="shared" si="0"/>
        <v>16.933345941839999</v>
      </c>
      <c r="D34">
        <v>4.5948900000000001E-2</v>
      </c>
      <c r="E34" s="1">
        <v>73117.0859375</v>
      </c>
      <c r="F34" s="3">
        <v>0</v>
      </c>
      <c r="G34" s="3">
        <v>8.1837</v>
      </c>
      <c r="H34" s="14">
        <v>0</v>
      </c>
      <c r="I34">
        <v>368.5256</v>
      </c>
      <c r="J34">
        <v>0.37021569999999998</v>
      </c>
      <c r="K34">
        <v>-1.8496999999999999E-3</v>
      </c>
      <c r="L34" s="20">
        <f t="shared" si="1"/>
        <v>3.3067680699807971</v>
      </c>
      <c r="M34" s="1">
        <v>0.97714320575781199</v>
      </c>
      <c r="N34" s="1">
        <v>0</v>
      </c>
      <c r="O34" s="11">
        <v>384.93459999999999</v>
      </c>
      <c r="P34" s="1">
        <v>12.177628069605801</v>
      </c>
      <c r="Q34">
        <v>363.39150000000001</v>
      </c>
      <c r="R34">
        <v>4.4692099999999998E-2</v>
      </c>
      <c r="S34">
        <f t="shared" si="2"/>
        <v>16.240729257150001</v>
      </c>
      <c r="U34">
        <v>1.2079</v>
      </c>
      <c r="V34">
        <v>0.40561985</v>
      </c>
      <c r="W34">
        <v>0.40808348999999999</v>
      </c>
      <c r="X34">
        <v>0.36836590000000002</v>
      </c>
    </row>
    <row r="35" spans="1:24">
      <c r="A35" s="3">
        <v>1898.25</v>
      </c>
      <c r="B35">
        <v>1.250918</v>
      </c>
      <c r="C35" s="3">
        <f t="shared" si="0"/>
        <v>17.0128076598</v>
      </c>
      <c r="D35">
        <v>4.6621799999999998E-2</v>
      </c>
      <c r="E35" s="1">
        <v>73406.8359375</v>
      </c>
      <c r="F35" s="3">
        <v>0</v>
      </c>
      <c r="G35" s="3">
        <v>8.0946999999999996</v>
      </c>
      <c r="H35" s="14">
        <v>0.2</v>
      </c>
      <c r="I35">
        <v>364.911</v>
      </c>
      <c r="J35">
        <v>0.36527739999999997</v>
      </c>
      <c r="K35">
        <v>0.17934829999999999</v>
      </c>
      <c r="L35" s="20">
        <f t="shared" si="1"/>
        <v>3.387103308557327</v>
      </c>
      <c r="M35" s="1">
        <v>1.0008821045546801</v>
      </c>
      <c r="N35" s="1">
        <v>0</v>
      </c>
      <c r="O35" s="11">
        <v>388.3528</v>
      </c>
      <c r="P35" s="1">
        <v>11.9659677626379</v>
      </c>
      <c r="Q35">
        <v>360.28160000000003</v>
      </c>
      <c r="R35">
        <v>4.54858E-2</v>
      </c>
      <c r="S35">
        <f t="shared" si="2"/>
        <v>16.387696801280001</v>
      </c>
      <c r="U35">
        <v>1.2327429999999999</v>
      </c>
      <c r="V35">
        <v>0.40020930999999998</v>
      </c>
      <c r="W35">
        <v>0.60334781999999998</v>
      </c>
      <c r="X35">
        <v>0.54462569999999999</v>
      </c>
    </row>
    <row r="36" spans="1:24">
      <c r="A36" s="3">
        <v>1898.5</v>
      </c>
      <c r="B36">
        <v>1.328835</v>
      </c>
      <c r="C36" s="3">
        <f t="shared" si="0"/>
        <v>16.3929867284</v>
      </c>
      <c r="D36">
        <v>4.5163599999999998E-2</v>
      </c>
      <c r="E36" s="1">
        <v>73699.4140625</v>
      </c>
      <c r="F36" s="3">
        <v>0</v>
      </c>
      <c r="G36" s="3">
        <v>7.7454999999999998</v>
      </c>
      <c r="H36" s="14">
        <v>-0.05</v>
      </c>
      <c r="I36">
        <v>362.96899999999999</v>
      </c>
      <c r="J36">
        <v>0.44166420000000001</v>
      </c>
      <c r="K36">
        <v>0.15228</v>
      </c>
      <c r="L36" s="20">
        <f t="shared" si="1"/>
        <v>3.4491760021892239</v>
      </c>
      <c r="M36" s="1">
        <v>1.01922445864843</v>
      </c>
      <c r="N36" s="1">
        <v>0</v>
      </c>
      <c r="O36" s="11">
        <v>391.78680000000003</v>
      </c>
      <c r="P36" s="1">
        <v>11.514169846516101</v>
      </c>
      <c r="Q36">
        <v>356.32010000000002</v>
      </c>
      <c r="R36">
        <v>4.41929E-2</v>
      </c>
      <c r="S36">
        <f t="shared" si="2"/>
        <v>15.746818547290001</v>
      </c>
      <c r="U36">
        <v>1.2870239999999999</v>
      </c>
      <c r="V36">
        <v>0.48390111000000002</v>
      </c>
      <c r="W36">
        <v>0.65798383999999999</v>
      </c>
      <c r="X36">
        <v>0.59394420000000003</v>
      </c>
    </row>
    <row r="37" spans="1:24">
      <c r="A37" s="3">
        <v>1898.75</v>
      </c>
      <c r="B37">
        <v>1.192142</v>
      </c>
      <c r="C37" s="3">
        <f t="shared" si="0"/>
        <v>16.4953202399</v>
      </c>
      <c r="D37">
        <v>4.4812999999999999E-2</v>
      </c>
      <c r="E37" s="1">
        <v>73997.6640625</v>
      </c>
      <c r="F37" s="3">
        <v>0</v>
      </c>
      <c r="G37" s="3">
        <v>7.1360999999999999</v>
      </c>
      <c r="H37" s="14">
        <v>0</v>
      </c>
      <c r="I37">
        <v>368.09230000000002</v>
      </c>
      <c r="J37">
        <v>0.43689070000000002</v>
      </c>
      <c r="K37">
        <v>8.8172899999999998E-2</v>
      </c>
      <c r="L37" s="20">
        <f t="shared" si="1"/>
        <v>3.4929861508764817</v>
      </c>
      <c r="M37" s="1">
        <v>1.0321702680390601</v>
      </c>
      <c r="N37" s="1">
        <v>0</v>
      </c>
      <c r="O37" s="11">
        <v>395.2373</v>
      </c>
      <c r="P37" s="1">
        <v>10.822234321240501</v>
      </c>
      <c r="Q37">
        <v>356.78309999999999</v>
      </c>
      <c r="R37">
        <v>4.3973400000000003E-2</v>
      </c>
      <c r="S37">
        <f t="shared" si="2"/>
        <v>15.68896596954</v>
      </c>
      <c r="U37">
        <v>1.351756</v>
      </c>
      <c r="V37">
        <v>0.47867104999999999</v>
      </c>
      <c r="W37">
        <v>0.58167637000000005</v>
      </c>
      <c r="X37">
        <v>0.52506350000000002</v>
      </c>
    </row>
    <row r="38" spans="1:24">
      <c r="A38" s="3">
        <v>1899</v>
      </c>
      <c r="B38">
        <v>1.2761100000000001</v>
      </c>
      <c r="C38" s="3">
        <f t="shared" si="0"/>
        <v>17.841240611250001</v>
      </c>
      <c r="D38">
        <v>4.5280899999999999E-2</v>
      </c>
      <c r="E38" s="1">
        <v>74295.9140625</v>
      </c>
      <c r="F38" s="3">
        <v>0</v>
      </c>
      <c r="G38" s="3">
        <v>6.3247999999999998</v>
      </c>
      <c r="H38" s="14">
        <v>0.106</v>
      </c>
      <c r="I38">
        <v>394.01249999999999</v>
      </c>
      <c r="J38">
        <v>0.51057169999999996</v>
      </c>
      <c r="K38">
        <v>2.4740999999999999E-2</v>
      </c>
      <c r="L38" s="20">
        <f t="shared" si="1"/>
        <v>3.4681371142543629</v>
      </c>
      <c r="M38" s="1">
        <v>1.0248274285078101</v>
      </c>
      <c r="N38" s="1">
        <v>0</v>
      </c>
      <c r="O38" s="11">
        <v>398.70420000000001</v>
      </c>
      <c r="P38" s="1">
        <v>9.9051705595504593</v>
      </c>
      <c r="Q38">
        <v>374.3098</v>
      </c>
      <c r="R38">
        <v>4.4551800000000003E-2</v>
      </c>
      <c r="S38">
        <f t="shared" si="2"/>
        <v>16.676175347640001</v>
      </c>
      <c r="U38">
        <v>1.4079649999999999</v>
      </c>
      <c r="V38">
        <v>0.55939830999999995</v>
      </c>
      <c r="W38">
        <v>0.59303064999999999</v>
      </c>
      <c r="X38">
        <v>0.53531269999999997</v>
      </c>
    </row>
    <row r="39" spans="1:24">
      <c r="A39" s="3">
        <v>1899.25</v>
      </c>
      <c r="B39">
        <v>1.2997860000000001</v>
      </c>
      <c r="C39" s="3">
        <f t="shared" si="0"/>
        <v>18.140140712920001</v>
      </c>
      <c r="D39">
        <v>4.5697700000000001E-2</v>
      </c>
      <c r="E39" s="1">
        <v>74594.1640625</v>
      </c>
      <c r="F39" s="3">
        <v>0</v>
      </c>
      <c r="G39" s="3">
        <v>5.5871000000000004</v>
      </c>
      <c r="H39" s="14">
        <v>0</v>
      </c>
      <c r="I39">
        <v>396.95960000000002</v>
      </c>
      <c r="J39">
        <v>0.49457649999999997</v>
      </c>
      <c r="K39">
        <v>3.5831599999999998E-2</v>
      </c>
      <c r="L39" s="20">
        <f t="shared" si="1"/>
        <v>3.495580829198154</v>
      </c>
      <c r="M39" s="1">
        <v>1.0329369901796801</v>
      </c>
      <c r="N39" s="1">
        <v>0</v>
      </c>
      <c r="O39" s="11">
        <v>402.18740000000003</v>
      </c>
      <c r="P39" s="1">
        <v>8.8342730819585107</v>
      </c>
      <c r="Q39">
        <v>372.72890000000001</v>
      </c>
      <c r="R39">
        <v>4.5182E-2</v>
      </c>
      <c r="S39">
        <f t="shared" si="2"/>
        <v>16.8406371598</v>
      </c>
      <c r="U39">
        <v>1.436701</v>
      </c>
      <c r="V39">
        <v>0.54187348999999996</v>
      </c>
      <c r="W39">
        <v>0.58759722000000003</v>
      </c>
      <c r="X39">
        <v>0.53040810000000005</v>
      </c>
    </row>
    <row r="40" spans="1:24">
      <c r="A40" s="3">
        <v>1899.5</v>
      </c>
      <c r="B40">
        <v>1.1799269999999999</v>
      </c>
      <c r="C40" s="3">
        <f t="shared" si="0"/>
        <v>18.985385615040002</v>
      </c>
      <c r="D40">
        <v>4.6706400000000002E-2</v>
      </c>
      <c r="E40" s="1">
        <v>74901.4140625</v>
      </c>
      <c r="F40" s="3">
        <v>1</v>
      </c>
      <c r="G40" s="3">
        <v>5.9812000000000003</v>
      </c>
      <c r="H40" s="14">
        <v>0</v>
      </c>
      <c r="I40">
        <v>406.48360000000002</v>
      </c>
      <c r="J40">
        <v>0.50625489999999995</v>
      </c>
      <c r="K40">
        <v>-2.9094600000000002E-2</v>
      </c>
      <c r="L40" s="20">
        <f t="shared" si="1"/>
        <v>3.5249206553431862</v>
      </c>
      <c r="M40" s="1">
        <v>1.04160684883593</v>
      </c>
      <c r="N40" s="1">
        <v>0</v>
      </c>
      <c r="O40" s="11">
        <v>405.68720000000002</v>
      </c>
      <c r="P40" s="1">
        <v>8.6245512612040809</v>
      </c>
      <c r="Q40">
        <v>380.55829999999997</v>
      </c>
      <c r="R40">
        <v>4.65104E-2</v>
      </c>
      <c r="S40">
        <f t="shared" si="2"/>
        <v>17.699918756319999</v>
      </c>
      <c r="U40">
        <v>1.419003</v>
      </c>
      <c r="V40">
        <v>0.55466870000000001</v>
      </c>
      <c r="W40">
        <v>0.52860823999999995</v>
      </c>
      <c r="X40">
        <v>0.47716029999999998</v>
      </c>
    </row>
    <row r="41" spans="1:24">
      <c r="A41" s="3">
        <v>1899.75</v>
      </c>
      <c r="B41">
        <v>1.2150799999999999</v>
      </c>
      <c r="C41" s="3">
        <f t="shared" si="0"/>
        <v>19.7792905365</v>
      </c>
      <c r="D41">
        <v>4.8004199999999997E-2</v>
      </c>
      <c r="E41" s="1">
        <v>75226.6640625</v>
      </c>
      <c r="F41" s="3">
        <v>1</v>
      </c>
      <c r="G41" s="3">
        <v>5.5069999999999997</v>
      </c>
      <c r="H41" s="14">
        <v>0</v>
      </c>
      <c r="I41">
        <v>412.03250000000003</v>
      </c>
      <c r="J41">
        <v>0.51050439999999997</v>
      </c>
      <c r="K41">
        <v>-2.5824199999999999E-2</v>
      </c>
      <c r="L41" s="20">
        <f t="shared" si="1"/>
        <v>3.5561565926894603</v>
      </c>
      <c r="M41" s="1">
        <v>1.05083700447656</v>
      </c>
      <c r="N41" s="1">
        <v>0</v>
      </c>
      <c r="O41" s="11">
        <v>409.20350000000002</v>
      </c>
      <c r="P41" s="1">
        <v>7.2760050972871602</v>
      </c>
      <c r="Q41">
        <v>388.13499999999999</v>
      </c>
      <c r="R41">
        <v>4.8260200000000003E-2</v>
      </c>
      <c r="S41">
        <f t="shared" si="2"/>
        <v>18.731472727</v>
      </c>
      <c r="U41">
        <v>1.372485</v>
      </c>
      <c r="V41">
        <v>0.55932451999999999</v>
      </c>
      <c r="W41">
        <v>0.53693888999999995</v>
      </c>
      <c r="X41">
        <v>0.48468020000000001</v>
      </c>
    </row>
    <row r="42" spans="1:24">
      <c r="A42" s="3">
        <v>1900</v>
      </c>
      <c r="B42">
        <v>1.1495120000000001</v>
      </c>
      <c r="C42" s="3">
        <f t="shared" si="0"/>
        <v>19.681465327799998</v>
      </c>
      <c r="D42">
        <v>4.8197999999999998E-2</v>
      </c>
      <c r="E42" s="1">
        <v>75551.9140625</v>
      </c>
      <c r="F42" s="3">
        <v>1</v>
      </c>
      <c r="G42" s="3">
        <v>5.1656000000000004</v>
      </c>
      <c r="H42" s="14">
        <v>0.09</v>
      </c>
      <c r="I42">
        <v>408.34609999999998</v>
      </c>
      <c r="J42">
        <v>0.53398699999999999</v>
      </c>
      <c r="K42">
        <v>-8.3863699999999999E-2</v>
      </c>
      <c r="L42" s="20">
        <f t="shared" si="1"/>
        <v>3.6454235126528087</v>
      </c>
      <c r="M42" s="1">
        <v>1.0772151968671799</v>
      </c>
      <c r="N42" s="1">
        <v>0</v>
      </c>
      <c r="O42" s="11">
        <v>412.7364</v>
      </c>
      <c r="P42" s="1">
        <v>5.8887454729108404</v>
      </c>
      <c r="Q42">
        <v>390.57400000000001</v>
      </c>
      <c r="R42">
        <v>4.90429E-2</v>
      </c>
      <c r="S42">
        <f t="shared" si="2"/>
        <v>19.154881624600002</v>
      </c>
      <c r="U42">
        <v>1.3147610000000001</v>
      </c>
      <c r="V42">
        <v>0.58505289999999999</v>
      </c>
      <c r="W42">
        <v>0.49865610999999999</v>
      </c>
      <c r="X42">
        <v>0.4501233</v>
      </c>
    </row>
    <row r="43" spans="1:24">
      <c r="A43" s="3">
        <v>1900.25</v>
      </c>
      <c r="B43">
        <v>1.2315560000000001</v>
      </c>
      <c r="C43" s="3">
        <f t="shared" si="0"/>
        <v>19.437277341960002</v>
      </c>
      <c r="D43">
        <v>4.7288400000000001E-2</v>
      </c>
      <c r="E43" s="1">
        <v>75877.1640625</v>
      </c>
      <c r="F43" s="3">
        <v>1</v>
      </c>
      <c r="G43" s="3">
        <v>4.9623999999999997</v>
      </c>
      <c r="H43" s="14">
        <v>0</v>
      </c>
      <c r="I43">
        <v>411.0369</v>
      </c>
      <c r="J43">
        <v>0.52017310000000005</v>
      </c>
      <c r="K43">
        <v>-5.14685E-2</v>
      </c>
      <c r="L43" s="20">
        <f t="shared" si="1"/>
        <v>3.657997723835178</v>
      </c>
      <c r="M43" s="1">
        <v>1.0809308505703099</v>
      </c>
      <c r="N43" s="1">
        <v>0</v>
      </c>
      <c r="O43" s="11">
        <v>416.286</v>
      </c>
      <c r="P43" s="1">
        <v>4.9382990809147698</v>
      </c>
      <c r="Q43">
        <v>395.83850000000001</v>
      </c>
      <c r="R43">
        <v>4.8438000000000002E-2</v>
      </c>
      <c r="S43">
        <f t="shared" si="2"/>
        <v>19.173625263000002</v>
      </c>
      <c r="U43">
        <v>1.263417</v>
      </c>
      <c r="V43">
        <v>0.56991793000000002</v>
      </c>
      <c r="W43">
        <v>0.51924088000000002</v>
      </c>
      <c r="X43">
        <v>0.46870469999999997</v>
      </c>
    </row>
    <row r="44" spans="1:24">
      <c r="A44" s="3">
        <v>1900.5</v>
      </c>
      <c r="B44">
        <v>1.345256</v>
      </c>
      <c r="C44" s="3">
        <f t="shared" si="0"/>
        <v>19.331037223260001</v>
      </c>
      <c r="D44">
        <v>4.7032299999999999E-2</v>
      </c>
      <c r="E44" s="1">
        <v>76218.1640625</v>
      </c>
      <c r="F44" s="3">
        <v>1</v>
      </c>
      <c r="G44" s="3">
        <v>4.8983999999999996</v>
      </c>
      <c r="H44" s="14">
        <v>0</v>
      </c>
      <c r="I44">
        <v>411.01620000000003</v>
      </c>
      <c r="J44">
        <v>0.51480930000000003</v>
      </c>
      <c r="K44">
        <v>-2.26267E-2</v>
      </c>
      <c r="L44" s="20">
        <f t="shared" si="1"/>
        <v>3.6500140976524014</v>
      </c>
      <c r="M44" s="1">
        <v>1.07857170535156</v>
      </c>
      <c r="N44" s="1">
        <v>0</v>
      </c>
      <c r="O44" s="11">
        <v>419.8526</v>
      </c>
      <c r="P44" s="1">
        <v>4.5247768040020304</v>
      </c>
      <c r="Q44">
        <v>395.20319999999998</v>
      </c>
      <c r="R44">
        <v>4.82333E-2</v>
      </c>
      <c r="S44">
        <f t="shared" si="2"/>
        <v>19.061954506559999</v>
      </c>
      <c r="U44">
        <v>1.236059</v>
      </c>
      <c r="V44">
        <v>0.56404107000000003</v>
      </c>
      <c r="W44">
        <v>0.54525022000000001</v>
      </c>
      <c r="X44">
        <v>0.49218260000000003</v>
      </c>
    </row>
    <row r="45" spans="1:24">
      <c r="A45" s="3">
        <v>1900.75</v>
      </c>
      <c r="B45">
        <v>1.362287</v>
      </c>
      <c r="C45" s="3">
        <f t="shared" si="0"/>
        <v>19.354230643540003</v>
      </c>
      <c r="D45">
        <v>4.6940900000000001E-2</v>
      </c>
      <c r="E45" s="1">
        <v>76590.6640625</v>
      </c>
      <c r="F45" s="3">
        <v>1</v>
      </c>
      <c r="G45" s="3">
        <v>4.9736000000000002</v>
      </c>
      <c r="H45" s="14">
        <v>0</v>
      </c>
      <c r="I45">
        <v>412.31060000000002</v>
      </c>
      <c r="J45">
        <v>0.53170729999999999</v>
      </c>
      <c r="K45">
        <v>-4.8769E-2</v>
      </c>
      <c r="L45" s="20">
        <f t="shared" si="1"/>
        <v>3.6214726341044785</v>
      </c>
      <c r="M45" s="1">
        <v>1.07013776121093</v>
      </c>
      <c r="N45" s="1">
        <v>0</v>
      </c>
      <c r="O45" s="11">
        <v>423.43619999999999</v>
      </c>
      <c r="P45" s="1">
        <v>4.6481786421726197</v>
      </c>
      <c r="Q45">
        <v>392.50170000000003</v>
      </c>
      <c r="R45">
        <v>4.79353E-2</v>
      </c>
      <c r="S45">
        <f t="shared" si="2"/>
        <v>18.81468674001</v>
      </c>
      <c r="U45">
        <v>1.2250559999999999</v>
      </c>
      <c r="V45">
        <v>0.58255515999999996</v>
      </c>
      <c r="W45">
        <v>0.53500926000000004</v>
      </c>
      <c r="X45">
        <v>0.48293829999999999</v>
      </c>
    </row>
    <row r="46" spans="1:24">
      <c r="A46" s="3">
        <v>1901</v>
      </c>
      <c r="B46">
        <v>1.344436</v>
      </c>
      <c r="C46" s="3">
        <f t="shared" si="0"/>
        <v>20.817754525380003</v>
      </c>
      <c r="D46">
        <v>4.7250300000000002E-2</v>
      </c>
      <c r="E46" s="1">
        <v>76963.1640625</v>
      </c>
      <c r="F46" s="3">
        <v>0</v>
      </c>
      <c r="G46" s="3">
        <v>4.1478999999999999</v>
      </c>
      <c r="H46" s="14">
        <v>0</v>
      </c>
      <c r="I46">
        <v>440.58460000000002</v>
      </c>
      <c r="J46">
        <v>0.53911249999999999</v>
      </c>
      <c r="K46">
        <v>-7.3553499999999994E-2</v>
      </c>
      <c r="L46" s="20">
        <f t="shared" si="1"/>
        <v>3.4493755924815948</v>
      </c>
      <c r="M46" s="1">
        <v>1.01928343717187</v>
      </c>
      <c r="N46" s="1">
        <v>0</v>
      </c>
      <c r="O46" s="11">
        <v>427.0367</v>
      </c>
      <c r="P46" s="1">
        <v>4.1937463401529396</v>
      </c>
      <c r="Q46">
        <v>411.63229999999999</v>
      </c>
      <c r="R46">
        <v>4.7791100000000003E-2</v>
      </c>
      <c r="S46">
        <f t="shared" si="2"/>
        <v>19.672360412530001</v>
      </c>
      <c r="U46">
        <v>1.222772</v>
      </c>
      <c r="V46">
        <v>0.59066852000000003</v>
      </c>
      <c r="W46">
        <v>0.51575605000000002</v>
      </c>
      <c r="X46">
        <v>0.465559</v>
      </c>
    </row>
    <row r="47" spans="1:24">
      <c r="A47" s="3">
        <v>1901.25</v>
      </c>
      <c r="B47">
        <v>1.331855</v>
      </c>
      <c r="C47" s="3">
        <f t="shared" si="0"/>
        <v>21.69993107993</v>
      </c>
      <c r="D47">
        <v>4.7105899999999999E-2</v>
      </c>
      <c r="E47" s="1">
        <v>77335.6640625</v>
      </c>
      <c r="F47" s="3">
        <v>0</v>
      </c>
      <c r="G47" s="3">
        <v>4.2305000000000001</v>
      </c>
      <c r="H47" s="14">
        <v>0</v>
      </c>
      <c r="I47">
        <v>460.66269999999997</v>
      </c>
      <c r="J47">
        <v>0.56107859999999998</v>
      </c>
      <c r="K47">
        <v>-0.10614560000000001</v>
      </c>
      <c r="L47" s="20">
        <f t="shared" si="1"/>
        <v>3.4289175504873737</v>
      </c>
      <c r="M47" s="1">
        <v>1.0132381275781199</v>
      </c>
      <c r="N47" s="1">
        <v>0</v>
      </c>
      <c r="O47" s="11">
        <v>430.65429999999998</v>
      </c>
      <c r="P47" s="1">
        <v>4.6163781853933603</v>
      </c>
      <c r="Q47">
        <v>425.44819999999999</v>
      </c>
      <c r="R47">
        <v>4.7435600000000001E-2</v>
      </c>
      <c r="S47">
        <f t="shared" si="2"/>
        <v>20.18139063592</v>
      </c>
      <c r="U47">
        <v>1.2215720000000001</v>
      </c>
      <c r="V47">
        <v>0.61473524999999996</v>
      </c>
      <c r="W47">
        <v>0.50398438000000001</v>
      </c>
      <c r="X47">
        <v>0.45493299999999998</v>
      </c>
    </row>
    <row r="48" spans="1:24">
      <c r="A48" s="3">
        <v>1901.5</v>
      </c>
      <c r="B48">
        <v>1.230966</v>
      </c>
      <c r="C48" s="3">
        <f t="shared" si="0"/>
        <v>22.153387852950001</v>
      </c>
      <c r="D48">
        <v>4.7768100000000001E-2</v>
      </c>
      <c r="E48" s="1">
        <v>77715.5859375</v>
      </c>
      <c r="F48" s="3">
        <v>0</v>
      </c>
      <c r="G48" s="3">
        <v>4.1813000000000002</v>
      </c>
      <c r="H48" s="14">
        <v>0</v>
      </c>
      <c r="I48">
        <v>463.76949999999999</v>
      </c>
      <c r="J48">
        <v>0.50476069999999995</v>
      </c>
      <c r="K48">
        <v>-8.60456E-2</v>
      </c>
      <c r="L48" s="20">
        <f t="shared" si="1"/>
        <v>3.4371007674119669</v>
      </c>
      <c r="M48" s="1">
        <v>1.01565625145312</v>
      </c>
      <c r="N48" s="1">
        <v>0</v>
      </c>
      <c r="O48" s="11">
        <v>434.28930000000003</v>
      </c>
      <c r="P48" s="1">
        <v>4.8013159226202697</v>
      </c>
      <c r="Q48">
        <v>426.70519999999999</v>
      </c>
      <c r="R48">
        <v>4.8134400000000001E-2</v>
      </c>
      <c r="S48">
        <f t="shared" si="2"/>
        <v>20.539198778879999</v>
      </c>
      <c r="U48">
        <v>1.2138199999999999</v>
      </c>
      <c r="V48">
        <v>0.55303157999999997</v>
      </c>
      <c r="W48">
        <v>0.46386139999999998</v>
      </c>
      <c r="X48">
        <v>0.41871510000000001</v>
      </c>
    </row>
    <row r="49" spans="1:24">
      <c r="A49" s="3">
        <v>1901.75</v>
      </c>
      <c r="B49">
        <v>1.290008</v>
      </c>
      <c r="C49" s="3">
        <f t="shared" si="0"/>
        <v>22.54887391339</v>
      </c>
      <c r="D49">
        <v>4.8277899999999999E-2</v>
      </c>
      <c r="E49" s="1">
        <v>78110.3359375</v>
      </c>
      <c r="F49" s="3">
        <v>0</v>
      </c>
      <c r="G49" s="3">
        <v>4.0002000000000004</v>
      </c>
      <c r="H49" s="14">
        <v>0.37</v>
      </c>
      <c r="I49">
        <v>467.0641</v>
      </c>
      <c r="J49">
        <v>0.51065199999999999</v>
      </c>
      <c r="K49">
        <v>-7.3112099999999999E-2</v>
      </c>
      <c r="L49" s="20">
        <f t="shared" si="1"/>
        <v>3.4739252432553736</v>
      </c>
      <c r="M49" s="1">
        <v>1.02653780879687</v>
      </c>
      <c r="N49" s="1">
        <v>0</v>
      </c>
      <c r="O49" s="11">
        <v>437.94159999999999</v>
      </c>
      <c r="P49" s="1">
        <v>4.7485595518336803</v>
      </c>
      <c r="Q49">
        <v>431.52929999999998</v>
      </c>
      <c r="R49">
        <v>4.8931599999999999E-2</v>
      </c>
      <c r="S49">
        <f t="shared" si="2"/>
        <v>21.11541909588</v>
      </c>
      <c r="U49">
        <v>1.202194</v>
      </c>
      <c r="V49">
        <v>0.55948631999999998</v>
      </c>
      <c r="W49">
        <v>0.48471595000000001</v>
      </c>
      <c r="X49">
        <v>0.43753989999999998</v>
      </c>
    </row>
    <row r="50" spans="1:24">
      <c r="A50" s="3">
        <v>1902</v>
      </c>
      <c r="B50">
        <v>1.330281</v>
      </c>
      <c r="C50" s="3">
        <f t="shared" si="0"/>
        <v>21.5894713209</v>
      </c>
      <c r="D50">
        <v>4.7351499999999998E-2</v>
      </c>
      <c r="E50" s="1">
        <v>78505.0859375</v>
      </c>
      <c r="F50" s="3">
        <v>0</v>
      </c>
      <c r="G50" s="3">
        <v>3.7046999999999999</v>
      </c>
      <c r="H50" s="14">
        <v>0</v>
      </c>
      <c r="I50">
        <v>455.94060000000002</v>
      </c>
      <c r="J50">
        <v>0.50130699999999995</v>
      </c>
      <c r="K50">
        <v>-5.0803099999999997E-2</v>
      </c>
      <c r="L50" s="20">
        <f t="shared" si="1"/>
        <v>3.6169818449252902</v>
      </c>
      <c r="M50" s="1">
        <v>1.0688107421874999</v>
      </c>
      <c r="N50" s="1">
        <v>0</v>
      </c>
      <c r="O50" s="11">
        <v>441.6114</v>
      </c>
      <c r="P50" s="1">
        <v>4.4928951941636601</v>
      </c>
      <c r="Q50">
        <v>426.37369999999999</v>
      </c>
      <c r="R50">
        <v>4.8529299999999997E-2</v>
      </c>
      <c r="S50">
        <f t="shared" si="2"/>
        <v>20.691617199409997</v>
      </c>
      <c r="U50">
        <v>1.189371</v>
      </c>
      <c r="V50">
        <v>0.54924759000000001</v>
      </c>
      <c r="W50">
        <v>0.49907773999999999</v>
      </c>
      <c r="X50">
        <v>0.45050390000000001</v>
      </c>
    </row>
    <row r="51" spans="1:24">
      <c r="A51" s="3">
        <v>1902.25</v>
      </c>
      <c r="B51">
        <v>1.3326480000000001</v>
      </c>
      <c r="C51" s="3">
        <f t="shared" si="0"/>
        <v>21.8820380469</v>
      </c>
      <c r="D51">
        <v>4.7841000000000002E-2</v>
      </c>
      <c r="E51" s="1">
        <v>78899.8359375</v>
      </c>
      <c r="F51" s="3">
        <v>0</v>
      </c>
      <c r="G51" s="3">
        <v>3.3776999999999999</v>
      </c>
      <c r="H51" s="14">
        <v>0</v>
      </c>
      <c r="I51">
        <v>457.39089999999999</v>
      </c>
      <c r="J51">
        <v>0.53506549999999997</v>
      </c>
      <c r="K51">
        <v>-9.0638999999999997E-2</v>
      </c>
      <c r="L51" s="20">
        <f t="shared" si="1"/>
        <v>3.6800524918432536</v>
      </c>
      <c r="M51" s="1">
        <v>1.0874479894375</v>
      </c>
      <c r="N51" s="1">
        <v>0</v>
      </c>
      <c r="O51" s="11">
        <v>445.29899999999998</v>
      </c>
      <c r="P51" s="1">
        <v>4.1995569249781797</v>
      </c>
      <c r="Q51">
        <v>430.09249999999997</v>
      </c>
      <c r="R51">
        <v>4.9353099999999997E-2</v>
      </c>
      <c r="S51">
        <f t="shared" si="2"/>
        <v>21.226398161749998</v>
      </c>
      <c r="U51">
        <v>1.1780310000000001</v>
      </c>
      <c r="V51">
        <v>0.58623442000000003</v>
      </c>
      <c r="W51">
        <v>0.49234496999999999</v>
      </c>
      <c r="X51">
        <v>0.4444264</v>
      </c>
    </row>
    <row r="52" spans="1:24">
      <c r="A52" s="3">
        <v>1902.5</v>
      </c>
      <c r="B52">
        <v>1.4491350000000001</v>
      </c>
      <c r="C52" s="3">
        <f t="shared" si="0"/>
        <v>22.4366900574</v>
      </c>
      <c r="D52">
        <v>4.7912999999999997E-2</v>
      </c>
      <c r="E52" s="1">
        <v>79285.4140625</v>
      </c>
      <c r="F52" s="3">
        <v>0</v>
      </c>
      <c r="G52" s="3">
        <v>3.0365000000000002</v>
      </c>
      <c r="H52" s="14">
        <v>0</v>
      </c>
      <c r="I52">
        <v>468.27980000000002</v>
      </c>
      <c r="J52">
        <v>0.52584609999999998</v>
      </c>
      <c r="K52">
        <v>-5.6116100000000002E-2</v>
      </c>
      <c r="L52" s="20">
        <f t="shared" si="1"/>
        <v>3.7407280509169589</v>
      </c>
      <c r="M52" s="1">
        <v>1.105377493125</v>
      </c>
      <c r="N52" s="1">
        <v>0</v>
      </c>
      <c r="O52" s="11">
        <v>449.00400000000002</v>
      </c>
      <c r="P52" s="1">
        <v>3.90333086540732</v>
      </c>
      <c r="Q52">
        <v>439.89819999999997</v>
      </c>
      <c r="R52">
        <v>4.95173E-2</v>
      </c>
      <c r="S52">
        <f t="shared" si="2"/>
        <v>21.78257113886</v>
      </c>
      <c r="U52">
        <v>1.1708480000000001</v>
      </c>
      <c r="V52">
        <v>0.57613342000000001</v>
      </c>
      <c r="W52">
        <v>0.52037681000000002</v>
      </c>
      <c r="X52">
        <v>0.46972999999999998</v>
      </c>
    </row>
    <row r="53" spans="1:24">
      <c r="A53" s="3">
        <v>1902.75</v>
      </c>
      <c r="B53">
        <v>1.4881260000000001</v>
      </c>
      <c r="C53" s="3">
        <f t="shared" si="0"/>
        <v>23.580138709300002</v>
      </c>
      <c r="D53">
        <v>5.0124500000000002E-2</v>
      </c>
      <c r="E53" s="1">
        <v>79652.6640625</v>
      </c>
      <c r="F53" s="3">
        <v>1</v>
      </c>
      <c r="G53" s="3">
        <v>3.6812</v>
      </c>
      <c r="H53" s="14">
        <v>0</v>
      </c>
      <c r="I53">
        <v>470.4314</v>
      </c>
      <c r="J53">
        <v>0.5119513</v>
      </c>
      <c r="K53">
        <v>-4.9099299999999999E-2</v>
      </c>
      <c r="L53" s="20">
        <f t="shared" si="1"/>
        <v>3.7990085221464067</v>
      </c>
      <c r="M53" s="1">
        <v>1.12259925325</v>
      </c>
      <c r="N53" s="1">
        <v>0</v>
      </c>
      <c r="O53" s="11">
        <v>452.72719999999998</v>
      </c>
      <c r="P53" s="1">
        <v>4.6042170154510904</v>
      </c>
      <c r="Q53">
        <v>438.60410000000002</v>
      </c>
      <c r="R53">
        <v>5.16502E-2</v>
      </c>
      <c r="S53">
        <f t="shared" si="2"/>
        <v>22.653989485820002</v>
      </c>
      <c r="U53">
        <v>1.166339</v>
      </c>
      <c r="V53">
        <v>0.56090985000000004</v>
      </c>
      <c r="W53">
        <v>0.51275720000000002</v>
      </c>
      <c r="X53">
        <v>0.46285199999999999</v>
      </c>
    </row>
    <row r="54" spans="1:24">
      <c r="A54" s="3">
        <v>1903</v>
      </c>
      <c r="B54">
        <v>1.6270340000000001</v>
      </c>
      <c r="C54" s="3">
        <f t="shared" si="0"/>
        <v>24.724101212320001</v>
      </c>
      <c r="D54">
        <v>5.0478200000000001E-2</v>
      </c>
      <c r="E54" s="1">
        <v>80019.9140625</v>
      </c>
      <c r="F54" s="3">
        <v>1</v>
      </c>
      <c r="G54" s="3">
        <v>3.3569</v>
      </c>
      <c r="H54" s="14">
        <v>0</v>
      </c>
      <c r="I54">
        <v>489.79759999999999</v>
      </c>
      <c r="J54">
        <v>0.50698770000000004</v>
      </c>
      <c r="K54">
        <v>-2.69316E-2</v>
      </c>
      <c r="L54" s="20">
        <f t="shared" si="1"/>
        <v>3.9853762961513279</v>
      </c>
      <c r="M54" s="1">
        <v>1.17767054953906</v>
      </c>
      <c r="N54" s="1">
        <v>0</v>
      </c>
      <c r="O54" s="11">
        <v>456.46820000000002</v>
      </c>
      <c r="P54" s="1">
        <v>4.3306353225985097</v>
      </c>
      <c r="Q54">
        <v>450.30700000000002</v>
      </c>
      <c r="R54">
        <v>5.1606399999999997E-2</v>
      </c>
      <c r="S54">
        <f t="shared" si="2"/>
        <v>23.2387231648</v>
      </c>
      <c r="U54">
        <v>1.1630199999999999</v>
      </c>
      <c r="V54">
        <v>0.55547157999999996</v>
      </c>
      <c r="W54">
        <v>0.53181626000000004</v>
      </c>
      <c r="X54">
        <v>0.48005609999999999</v>
      </c>
    </row>
    <row r="55" spans="1:24">
      <c r="A55" s="3">
        <v>1903.25</v>
      </c>
      <c r="B55">
        <v>1.5773140000000001</v>
      </c>
      <c r="C55" s="3">
        <f t="shared" si="0"/>
        <v>24.733205775720002</v>
      </c>
      <c r="D55">
        <v>4.9323600000000002E-2</v>
      </c>
      <c r="E55" s="1">
        <v>80387.1640625</v>
      </c>
      <c r="F55" s="3">
        <v>1</v>
      </c>
      <c r="G55" s="3">
        <v>3.2784</v>
      </c>
      <c r="H55" s="14">
        <v>0</v>
      </c>
      <c r="I55">
        <v>501.4477</v>
      </c>
      <c r="J55">
        <v>0.50700000000000001</v>
      </c>
      <c r="K55">
        <v>-5.2910600000000002E-2</v>
      </c>
      <c r="L55" s="20">
        <f t="shared" si="1"/>
        <v>3.9866736354443475</v>
      </c>
      <c r="M55" s="1">
        <v>1.17805391064843</v>
      </c>
      <c r="N55" s="1">
        <v>0</v>
      </c>
      <c r="O55" s="11">
        <v>460.22730000000001</v>
      </c>
      <c r="P55" s="1">
        <v>4.2175805374224904</v>
      </c>
      <c r="Q55">
        <v>459.24509999999998</v>
      </c>
      <c r="R55">
        <v>5.0135800000000001E-2</v>
      </c>
      <c r="S55">
        <f t="shared" si="2"/>
        <v>23.024620484579998</v>
      </c>
      <c r="U55">
        <v>1.159405</v>
      </c>
      <c r="V55">
        <v>0.55548507000000003</v>
      </c>
      <c r="W55">
        <v>0.50304981000000004</v>
      </c>
      <c r="X55">
        <v>0.45408939999999998</v>
      </c>
    </row>
    <row r="56" spans="1:24">
      <c r="A56" s="3">
        <v>1903.5</v>
      </c>
      <c r="B56">
        <v>1.624679</v>
      </c>
      <c r="C56" s="3">
        <f t="shared" si="0"/>
        <v>24.73681899708</v>
      </c>
      <c r="D56">
        <v>4.9334799999999998E-2</v>
      </c>
      <c r="E56" s="1">
        <v>80759.8359375</v>
      </c>
      <c r="F56" s="3">
        <v>1</v>
      </c>
      <c r="G56" s="3">
        <v>3.4906999999999999</v>
      </c>
      <c r="H56" s="14">
        <v>0</v>
      </c>
      <c r="I56">
        <v>501.40710000000001</v>
      </c>
      <c r="J56">
        <v>0.51291770000000003</v>
      </c>
      <c r="K56">
        <v>-4.48963E-2</v>
      </c>
      <c r="L56" s="20">
        <f t="shared" si="1"/>
        <v>3.933382930645231</v>
      </c>
      <c r="M56" s="1">
        <v>1.16230661630468</v>
      </c>
      <c r="N56" s="1">
        <v>0</v>
      </c>
      <c r="O56" s="11">
        <v>464.00479999999999</v>
      </c>
      <c r="P56" s="1">
        <v>4.2934726074120499</v>
      </c>
      <c r="Q56">
        <v>462.18950000000001</v>
      </c>
      <c r="R56">
        <v>4.9959400000000001E-2</v>
      </c>
      <c r="S56">
        <f t="shared" si="2"/>
        <v>23.090710106300001</v>
      </c>
      <c r="U56">
        <v>1.1540109999999999</v>
      </c>
      <c r="V56">
        <v>0.56196864999999996</v>
      </c>
      <c r="W56">
        <v>0.51848397000000002</v>
      </c>
      <c r="X56">
        <v>0.46802139999999998</v>
      </c>
    </row>
    <row r="57" spans="1:24">
      <c r="A57" s="3">
        <v>1903.75</v>
      </c>
      <c r="B57">
        <v>1.567955</v>
      </c>
      <c r="C57" s="3">
        <f t="shared" si="0"/>
        <v>23.60398086272</v>
      </c>
      <c r="D57">
        <v>4.91206E-2</v>
      </c>
      <c r="E57" s="1">
        <v>81143.3359375</v>
      </c>
      <c r="F57" s="3">
        <v>1</v>
      </c>
      <c r="G57" s="3">
        <v>3.9940000000000002</v>
      </c>
      <c r="H57" s="14">
        <v>0</v>
      </c>
      <c r="I57">
        <v>480.53120000000001</v>
      </c>
      <c r="J57">
        <v>0.48012519999999997</v>
      </c>
      <c r="K57">
        <v>-1.41935E-2</v>
      </c>
      <c r="L57" s="20">
        <f t="shared" si="1"/>
        <v>3.8255041817539785</v>
      </c>
      <c r="M57" s="1">
        <v>1.13042866650781</v>
      </c>
      <c r="N57" s="1">
        <v>0</v>
      </c>
      <c r="O57" s="11">
        <v>467.80059999999997</v>
      </c>
      <c r="P57" s="1">
        <v>4.5583115325672097</v>
      </c>
      <c r="Q57">
        <v>450.50150000000002</v>
      </c>
      <c r="R57">
        <v>4.9654900000000002E-2</v>
      </c>
      <c r="S57">
        <f t="shared" si="2"/>
        <v>22.369606932350003</v>
      </c>
      <c r="U57">
        <v>1.147748</v>
      </c>
      <c r="V57">
        <v>0.52604019999999996</v>
      </c>
      <c r="W57">
        <v>0.51616899000000005</v>
      </c>
      <c r="X57">
        <v>0.4659317</v>
      </c>
    </row>
    <row r="58" spans="1:24">
      <c r="A58" s="3">
        <v>1904</v>
      </c>
      <c r="B58">
        <v>1.5638810000000001</v>
      </c>
      <c r="C58" s="3">
        <f t="shared" si="0"/>
        <v>23.735002425659999</v>
      </c>
      <c r="D58">
        <v>5.0483699999999999E-2</v>
      </c>
      <c r="E58" s="1">
        <v>81526.8359375</v>
      </c>
      <c r="F58" s="3">
        <v>1</v>
      </c>
      <c r="G58" s="3">
        <v>4.7068000000000003</v>
      </c>
      <c r="H58" s="14">
        <v>0.45</v>
      </c>
      <c r="I58">
        <v>470.15179999999998</v>
      </c>
      <c r="J58">
        <v>0.49552390000000002</v>
      </c>
      <c r="K58">
        <v>3.3080000000000002E-4</v>
      </c>
      <c r="L58" s="20">
        <f t="shared" si="1"/>
        <v>3.4210337198077063</v>
      </c>
      <c r="M58" s="1">
        <v>1.01090847172656</v>
      </c>
      <c r="N58" s="1">
        <v>0</v>
      </c>
      <c r="O58" s="11">
        <v>471.61529999999999</v>
      </c>
      <c r="P58" s="1">
        <v>4.9700380240516102</v>
      </c>
      <c r="Q58">
        <v>452.93740000000003</v>
      </c>
      <c r="R58">
        <v>5.1043499999999999E-2</v>
      </c>
      <c r="S58">
        <f t="shared" si="2"/>
        <v>23.1195101769</v>
      </c>
      <c r="U58">
        <v>1.141527</v>
      </c>
      <c r="V58">
        <v>0.54291146000000001</v>
      </c>
      <c r="W58">
        <v>0.54931825000000001</v>
      </c>
      <c r="X58">
        <v>0.49585469999999998</v>
      </c>
    </row>
    <row r="59" spans="1:24">
      <c r="A59" s="3">
        <v>1904.25</v>
      </c>
      <c r="B59">
        <v>1.5013590000000001</v>
      </c>
      <c r="C59" s="3">
        <f t="shared" si="0"/>
        <v>22.951287048920001</v>
      </c>
      <c r="D59">
        <v>4.94717E-2</v>
      </c>
      <c r="E59" s="1">
        <v>81910.3359375</v>
      </c>
      <c r="F59" s="3">
        <v>1</v>
      </c>
      <c r="G59" s="3">
        <v>5.2431000000000001</v>
      </c>
      <c r="H59" s="14">
        <v>0</v>
      </c>
      <c r="I59">
        <v>463.92759999999998</v>
      </c>
      <c r="J59">
        <v>0.48655029999999999</v>
      </c>
      <c r="K59">
        <v>0.1922857</v>
      </c>
      <c r="L59" s="20">
        <f t="shared" si="1"/>
        <v>3.3007803503172766</v>
      </c>
      <c r="M59" s="1">
        <v>0.97537384683593698</v>
      </c>
      <c r="N59" s="1">
        <v>0</v>
      </c>
      <c r="O59" s="11">
        <v>475.44850000000002</v>
      </c>
      <c r="P59" s="1">
        <v>5.3288704598926202</v>
      </c>
      <c r="Q59">
        <v>454.05040000000002</v>
      </c>
      <c r="R59">
        <v>5.0144599999999998E-2</v>
      </c>
      <c r="S59">
        <f t="shared" si="2"/>
        <v>22.768175687839999</v>
      </c>
      <c r="U59">
        <v>1.1362589999999999</v>
      </c>
      <c r="V59">
        <v>0.53307972999999997</v>
      </c>
      <c r="W59">
        <v>0.75202875000000002</v>
      </c>
      <c r="X59">
        <v>0.67883599999999999</v>
      </c>
    </row>
    <row r="60" spans="1:24">
      <c r="A60" s="3">
        <v>1904.5</v>
      </c>
      <c r="B60">
        <v>1.5639670000000001</v>
      </c>
      <c r="C60" s="3">
        <f t="shared" si="0"/>
        <v>22.986895979670003</v>
      </c>
      <c r="D60">
        <v>4.9685100000000003E-2</v>
      </c>
      <c r="E60" s="1">
        <v>82304</v>
      </c>
      <c r="F60" s="3">
        <v>1</v>
      </c>
      <c r="G60" s="3">
        <v>5.1881000000000004</v>
      </c>
      <c r="H60" s="14">
        <v>0</v>
      </c>
      <c r="I60">
        <v>462.65170000000001</v>
      </c>
      <c r="J60">
        <v>0.4917878</v>
      </c>
      <c r="K60">
        <v>3.1940000000000003E-2</v>
      </c>
      <c r="L60" s="20">
        <f t="shared" si="1"/>
        <v>3.2227404043198264</v>
      </c>
      <c r="M60" s="1">
        <v>0.95231320230468697</v>
      </c>
      <c r="N60" s="1">
        <v>0</v>
      </c>
      <c r="O60" s="11">
        <v>479.30059999999997</v>
      </c>
      <c r="P60" s="1">
        <v>5.2594162179205703</v>
      </c>
      <c r="Q60">
        <v>454.68759999999997</v>
      </c>
      <c r="R60">
        <v>5.05998E-2</v>
      </c>
      <c r="S60">
        <f t="shared" si="2"/>
        <v>23.00710162248</v>
      </c>
      <c r="U60">
        <v>1.1328590000000001</v>
      </c>
      <c r="V60">
        <v>0.53881809999999997</v>
      </c>
      <c r="W60">
        <v>0.58019668000000002</v>
      </c>
      <c r="X60">
        <v>0.52372779999999997</v>
      </c>
    </row>
    <row r="61" spans="1:24">
      <c r="A61" s="3">
        <v>1904.75</v>
      </c>
      <c r="B61">
        <v>1.554996</v>
      </c>
      <c r="C61" s="3">
        <f t="shared" si="0"/>
        <v>24.12015964782</v>
      </c>
      <c r="D61">
        <v>5.0501799999999999E-2</v>
      </c>
      <c r="E61" s="1">
        <v>82718</v>
      </c>
      <c r="F61" s="3">
        <v>0</v>
      </c>
      <c r="G61" s="3">
        <v>4.5419999999999998</v>
      </c>
      <c r="H61" s="14">
        <v>0</v>
      </c>
      <c r="I61">
        <v>477.60989999999998</v>
      </c>
      <c r="J61">
        <v>0.5006834</v>
      </c>
      <c r="K61">
        <v>1.00854E-2</v>
      </c>
      <c r="L61" s="20">
        <f t="shared" si="1"/>
        <v>3.1869138818153631</v>
      </c>
      <c r="M61" s="1">
        <v>0.94172653813281204</v>
      </c>
      <c r="N61" s="1">
        <v>0</v>
      </c>
      <c r="O61" s="11">
        <v>483.17200000000003</v>
      </c>
      <c r="P61" s="1">
        <v>4.76167529813545</v>
      </c>
      <c r="Q61">
        <v>465.85160000000002</v>
      </c>
      <c r="R61">
        <v>5.1793800000000001E-2</v>
      </c>
      <c r="S61">
        <f t="shared" si="2"/>
        <v>24.128224600080003</v>
      </c>
      <c r="U61">
        <v>1.131176</v>
      </c>
      <c r="V61">
        <v>0.54856433000000004</v>
      </c>
      <c r="W61">
        <v>0.56584038000000003</v>
      </c>
      <c r="X61">
        <v>0.51076880000000002</v>
      </c>
    </row>
    <row r="62" spans="1:24">
      <c r="A62" s="3">
        <v>1905</v>
      </c>
      <c r="B62">
        <v>1.6306929999999999</v>
      </c>
      <c r="C62" s="3">
        <f t="shared" si="0"/>
        <v>24.669859173299997</v>
      </c>
      <c r="D62">
        <v>5.0346599999999998E-2</v>
      </c>
      <c r="E62" s="1">
        <v>83132</v>
      </c>
      <c r="F62" s="3">
        <v>0</v>
      </c>
      <c r="G62" s="3">
        <v>4.3375000000000004</v>
      </c>
      <c r="H62" s="14">
        <v>0</v>
      </c>
      <c r="I62">
        <v>490.00049999999999</v>
      </c>
      <c r="J62">
        <v>0.50463720000000001</v>
      </c>
      <c r="K62">
        <v>4.9935999999999999E-3</v>
      </c>
      <c r="L62" s="20">
        <f t="shared" si="1"/>
        <v>3.1962946427414018</v>
      </c>
      <c r="M62" s="1">
        <v>0.94449853381250004</v>
      </c>
      <c r="N62" s="1">
        <v>0</v>
      </c>
      <c r="O62" s="11">
        <v>487.06229999999999</v>
      </c>
      <c r="P62" s="1">
        <v>4.8306562072259096</v>
      </c>
      <c r="Q62">
        <v>468.67430000000002</v>
      </c>
      <c r="R62">
        <v>5.2121800000000003E-2</v>
      </c>
      <c r="S62">
        <f t="shared" si="2"/>
        <v>24.428148129740002</v>
      </c>
      <c r="U62">
        <v>1.131059</v>
      </c>
      <c r="V62">
        <v>0.55289622999999999</v>
      </c>
      <c r="W62">
        <v>0.56457972999999995</v>
      </c>
      <c r="X62">
        <v>0.50963080000000005</v>
      </c>
    </row>
    <row r="63" spans="1:24">
      <c r="A63" s="3">
        <v>1905.25</v>
      </c>
      <c r="B63">
        <v>1.671672</v>
      </c>
      <c r="C63" s="3">
        <f t="shared" si="0"/>
        <v>25.169947703519998</v>
      </c>
      <c r="D63">
        <v>4.9680299999999997E-2</v>
      </c>
      <c r="E63" s="1">
        <v>83546</v>
      </c>
      <c r="F63" s="3">
        <v>0</v>
      </c>
      <c r="G63" s="3">
        <v>4.0636000000000001</v>
      </c>
      <c r="H63" s="14">
        <v>0</v>
      </c>
      <c r="I63">
        <v>506.63839999999999</v>
      </c>
      <c r="J63">
        <v>0.48896149999999999</v>
      </c>
      <c r="K63">
        <v>1.41732E-2</v>
      </c>
      <c r="L63" s="20">
        <f t="shared" si="1"/>
        <v>3.2436974232479048</v>
      </c>
      <c r="M63" s="1">
        <v>0.95850595856249998</v>
      </c>
      <c r="N63" s="1">
        <v>0</v>
      </c>
      <c r="O63" s="11">
        <v>490.97230000000002</v>
      </c>
      <c r="P63" s="1">
        <v>4.7759826852962997</v>
      </c>
      <c r="Q63">
        <v>475.78019999999998</v>
      </c>
      <c r="R63">
        <v>5.1735999999999997E-2</v>
      </c>
      <c r="S63">
        <f t="shared" ref="S63:S126" si="3">Q63*R63</f>
        <v>24.614964427199997</v>
      </c>
      <c r="U63">
        <v>1.1323570000000001</v>
      </c>
      <c r="V63">
        <v>0.53572145000000004</v>
      </c>
      <c r="W63">
        <v>0.55738308999999997</v>
      </c>
      <c r="X63">
        <v>0.50313459999999999</v>
      </c>
    </row>
    <row r="64" spans="1:24">
      <c r="A64" s="3">
        <v>1905.5</v>
      </c>
      <c r="B64">
        <v>1.801499</v>
      </c>
      <c r="C64" s="3">
        <f t="shared" si="0"/>
        <v>25.941831698250002</v>
      </c>
      <c r="D64">
        <v>4.9754899999999998E-2</v>
      </c>
      <c r="E64" s="1">
        <v>83957.6640625</v>
      </c>
      <c r="F64" s="3">
        <v>0</v>
      </c>
      <c r="G64" s="3">
        <v>3.7530000000000001</v>
      </c>
      <c r="H64" s="14">
        <v>0</v>
      </c>
      <c r="I64">
        <v>521.39250000000004</v>
      </c>
      <c r="J64">
        <v>0.52440690000000001</v>
      </c>
      <c r="K64">
        <v>3.3779999999999999E-3</v>
      </c>
      <c r="L64" s="20">
        <f t="shared" si="1"/>
        <v>3.3321160832723891</v>
      </c>
      <c r="M64" s="1">
        <v>0.98463349187500004</v>
      </c>
      <c r="N64" s="1">
        <v>0</v>
      </c>
      <c r="O64" s="11">
        <v>494.90210000000002</v>
      </c>
      <c r="P64" s="1">
        <v>4.59266323903526</v>
      </c>
      <c r="Q64">
        <v>481.32170000000002</v>
      </c>
      <c r="R64">
        <v>5.1937200000000003E-2</v>
      </c>
      <c r="S64">
        <f t="shared" si="3"/>
        <v>24.998501397240002</v>
      </c>
      <c r="U64">
        <v>1.134919</v>
      </c>
      <c r="V64">
        <v>0.57455654</v>
      </c>
      <c r="W64">
        <v>0.58469117999999998</v>
      </c>
      <c r="X64">
        <v>0.5277849</v>
      </c>
    </row>
    <row r="65" spans="1:24">
      <c r="A65" s="3">
        <v>1905.75</v>
      </c>
      <c r="B65">
        <v>1.8092220000000001</v>
      </c>
      <c r="C65" s="3">
        <f t="shared" si="0"/>
        <v>27.557044013800002</v>
      </c>
      <c r="D65">
        <v>5.0360500000000002E-2</v>
      </c>
      <c r="E65" s="1">
        <v>84364.6640625</v>
      </c>
      <c r="F65" s="3">
        <v>0</v>
      </c>
      <c r="G65" s="3">
        <v>3.4058999999999999</v>
      </c>
      <c r="H65" s="14">
        <v>0</v>
      </c>
      <c r="I65">
        <v>547.19560000000001</v>
      </c>
      <c r="J65">
        <v>0.53911580000000003</v>
      </c>
      <c r="K65">
        <v>-1.72579E-2</v>
      </c>
      <c r="L65" s="20">
        <f t="shared" si="1"/>
        <v>3.4615506228148534</v>
      </c>
      <c r="M65" s="1">
        <v>1.0228811337499999</v>
      </c>
      <c r="N65" s="1">
        <v>0</v>
      </c>
      <c r="O65" s="11">
        <v>498.85149999999999</v>
      </c>
      <c r="P65" s="1">
        <v>4.2806978684427799</v>
      </c>
      <c r="Q65">
        <v>497.16520000000003</v>
      </c>
      <c r="R65">
        <v>5.25085E-2</v>
      </c>
      <c r="S65">
        <f t="shared" si="3"/>
        <v>26.105398904200001</v>
      </c>
      <c r="U65">
        <v>1.1379779999999999</v>
      </c>
      <c r="V65">
        <v>0.59067217000000005</v>
      </c>
      <c r="W65">
        <v>0.57812518999999996</v>
      </c>
      <c r="X65">
        <v>0.52185789999999999</v>
      </c>
    </row>
    <row r="66" spans="1:24">
      <c r="A66" s="3">
        <v>1906</v>
      </c>
      <c r="B66">
        <v>1.7839640000000001</v>
      </c>
      <c r="C66" s="3">
        <f t="shared" ref="C66:C129" si="4">D66*I66</f>
        <v>29.24851449981</v>
      </c>
      <c r="D66">
        <v>5.0997899999999999E-2</v>
      </c>
      <c r="E66" s="1">
        <v>84771.6640625</v>
      </c>
      <c r="F66" s="3">
        <v>0</v>
      </c>
      <c r="G66" s="3">
        <v>3.0274999999999999</v>
      </c>
      <c r="H66" s="14">
        <v>0</v>
      </c>
      <c r="I66">
        <v>573.52390000000003</v>
      </c>
      <c r="J66">
        <v>0.56311599999999995</v>
      </c>
      <c r="K66">
        <v>-5.1002899999999997E-2</v>
      </c>
      <c r="L66" s="20">
        <f t="shared" ref="L66:L120" si="5">L67*M66/M67</f>
        <v>3.7989087267490507</v>
      </c>
      <c r="M66" s="1">
        <v>1.1225697639140599</v>
      </c>
      <c r="N66" s="1">
        <v>0</v>
      </c>
      <c r="O66" s="11">
        <v>502.82080000000002</v>
      </c>
      <c r="P66" s="1">
        <v>3.8642793108445002</v>
      </c>
      <c r="Q66">
        <v>513.48879999999997</v>
      </c>
      <c r="R66">
        <v>5.2921999999999997E-2</v>
      </c>
      <c r="S66">
        <f t="shared" si="3"/>
        <v>27.174854273599998</v>
      </c>
      <c r="U66">
        <v>1.140768</v>
      </c>
      <c r="V66">
        <v>0.6169675</v>
      </c>
      <c r="W66">
        <v>0.56732965999999996</v>
      </c>
      <c r="X66">
        <v>0.51211309999999999</v>
      </c>
    </row>
    <row r="67" spans="1:24">
      <c r="A67" s="3">
        <v>1906.25</v>
      </c>
      <c r="B67">
        <v>1.750642</v>
      </c>
      <c r="C67" s="3">
        <f t="shared" si="4"/>
        <v>29.935691511599998</v>
      </c>
      <c r="D67">
        <v>5.1477599999999998E-2</v>
      </c>
      <c r="E67" s="1">
        <v>85178.6640625</v>
      </c>
      <c r="F67" s="3">
        <v>0</v>
      </c>
      <c r="G67" s="3">
        <v>2.6429999999999998</v>
      </c>
      <c r="H67" s="14">
        <v>0</v>
      </c>
      <c r="I67">
        <v>581.52850000000001</v>
      </c>
      <c r="J67">
        <v>0.54562509999999997</v>
      </c>
      <c r="K67">
        <v>-4.9286799999999999E-2</v>
      </c>
      <c r="L67" s="20">
        <f t="shared" si="5"/>
        <v>3.9436119513779562</v>
      </c>
      <c r="M67" s="1">
        <v>1.16532927102343</v>
      </c>
      <c r="N67" s="1">
        <v>0</v>
      </c>
      <c r="O67" s="11">
        <v>506.81040000000002</v>
      </c>
      <c r="P67" s="1">
        <v>3.45832306853716</v>
      </c>
      <c r="Q67">
        <v>516.29190000000006</v>
      </c>
      <c r="R67">
        <v>5.3230699999999999E-2</v>
      </c>
      <c r="S67">
        <f t="shared" si="3"/>
        <v>27.482579241330001</v>
      </c>
      <c r="U67">
        <v>1.142523</v>
      </c>
      <c r="V67">
        <v>0.59780390999999999</v>
      </c>
      <c r="W67">
        <v>0.54985393999999999</v>
      </c>
      <c r="X67">
        <v>0.49633820000000001</v>
      </c>
    </row>
    <row r="68" spans="1:24">
      <c r="A68" s="3">
        <v>1906.5</v>
      </c>
      <c r="B68">
        <v>1.848773</v>
      </c>
      <c r="C68" s="3">
        <f t="shared" si="4"/>
        <v>30.348430074509999</v>
      </c>
      <c r="D68">
        <v>5.1287899999999997E-2</v>
      </c>
      <c r="E68" s="1">
        <v>85579.8359375</v>
      </c>
      <c r="F68" s="3">
        <v>0</v>
      </c>
      <c r="G68" s="3">
        <v>2.2578</v>
      </c>
      <c r="H68" s="14">
        <v>0</v>
      </c>
      <c r="I68">
        <v>591.7269</v>
      </c>
      <c r="J68">
        <v>0.57029540000000001</v>
      </c>
      <c r="K68">
        <v>-5.6268400000000003E-2</v>
      </c>
      <c r="L68" s="20">
        <f t="shared" si="5"/>
        <v>4.0625679815753557</v>
      </c>
      <c r="M68" s="1">
        <v>1.2004805348046801</v>
      </c>
      <c r="N68" s="1">
        <v>0</v>
      </c>
      <c r="O68" s="11">
        <v>510.82049999999998</v>
      </c>
      <c r="P68" s="1">
        <v>3.0870218788463899</v>
      </c>
      <c r="Q68">
        <v>524.26049999999998</v>
      </c>
      <c r="R68">
        <v>5.2909499999999998E-2</v>
      </c>
      <c r="S68">
        <f t="shared" si="3"/>
        <v>27.738360924749998</v>
      </c>
      <c r="U68">
        <v>1.1424749999999999</v>
      </c>
      <c r="V68">
        <v>0.62483345999999995</v>
      </c>
      <c r="W68">
        <v>0.56944992000000005</v>
      </c>
      <c r="X68">
        <v>0.51402700000000001</v>
      </c>
    </row>
    <row r="69" spans="1:24">
      <c r="A69" s="3">
        <v>1906.75</v>
      </c>
      <c r="B69">
        <v>1.9507410000000001</v>
      </c>
      <c r="C69" s="3">
        <f t="shared" si="4"/>
        <v>31.998397247540002</v>
      </c>
      <c r="D69">
        <v>5.29769E-2</v>
      </c>
      <c r="E69" s="1">
        <v>85969.3359375</v>
      </c>
      <c r="F69" s="3">
        <v>0</v>
      </c>
      <c r="G69" s="3">
        <v>1.8716999999999999</v>
      </c>
      <c r="H69" s="14">
        <v>0</v>
      </c>
      <c r="I69">
        <v>604.00660000000005</v>
      </c>
      <c r="J69">
        <v>0.60874810000000001</v>
      </c>
      <c r="K69">
        <v>-8.1410999999999997E-2</v>
      </c>
      <c r="L69" s="20">
        <f t="shared" si="5"/>
        <v>4.1557768173412484</v>
      </c>
      <c r="M69" s="1">
        <v>1.22802355525781</v>
      </c>
      <c r="N69" s="1">
        <v>0</v>
      </c>
      <c r="O69" s="11">
        <v>514.85119999999995</v>
      </c>
      <c r="P69" s="1">
        <v>2.7503757417721899</v>
      </c>
      <c r="Q69">
        <v>537.51639999999998</v>
      </c>
      <c r="R69">
        <v>5.4587299999999998E-2</v>
      </c>
      <c r="S69">
        <f t="shared" si="3"/>
        <v>29.341568981719998</v>
      </c>
      <c r="U69">
        <v>1.1421920000000001</v>
      </c>
      <c r="V69">
        <v>0.66696345000000001</v>
      </c>
      <c r="W69">
        <v>0.58419518999999998</v>
      </c>
      <c r="X69">
        <v>0.5273371</v>
      </c>
    </row>
    <row r="70" spans="1:24">
      <c r="A70" s="3">
        <v>1907</v>
      </c>
      <c r="B70">
        <v>1.978513</v>
      </c>
      <c r="C70" s="3">
        <f t="shared" si="4"/>
        <v>31.968439417109998</v>
      </c>
      <c r="D70">
        <v>5.3363899999999999E-2</v>
      </c>
      <c r="E70" s="1">
        <v>86358.8359375</v>
      </c>
      <c r="F70" s="3">
        <v>0</v>
      </c>
      <c r="G70" s="3">
        <v>1.5736000000000001</v>
      </c>
      <c r="H70" s="14">
        <v>0</v>
      </c>
      <c r="I70">
        <v>599.06489999999997</v>
      </c>
      <c r="J70">
        <v>0.61984439999999996</v>
      </c>
      <c r="K70">
        <v>-0.10408530000000001</v>
      </c>
      <c r="L70" s="20">
        <f t="shared" si="5"/>
        <v>4.3671932185514901</v>
      </c>
      <c r="M70" s="1">
        <v>1.2904966696875</v>
      </c>
      <c r="N70" s="1">
        <v>0</v>
      </c>
      <c r="O70" s="11">
        <v>518.90260000000001</v>
      </c>
      <c r="P70" s="1">
        <v>2.4989933848388701</v>
      </c>
      <c r="Q70">
        <v>539.10209999999995</v>
      </c>
      <c r="R70">
        <v>5.4987399999999999E-2</v>
      </c>
      <c r="S70">
        <f t="shared" si="3"/>
        <v>29.643822813539998</v>
      </c>
      <c r="U70">
        <v>1.143238</v>
      </c>
      <c r="V70">
        <v>0.67912090000000003</v>
      </c>
      <c r="W70">
        <v>0.57136882</v>
      </c>
      <c r="X70">
        <v>0.51575919999999997</v>
      </c>
    </row>
    <row r="71" spans="1:24">
      <c r="A71" s="3">
        <v>1907.25</v>
      </c>
      <c r="B71">
        <v>2.1009190000000002</v>
      </c>
      <c r="C71" s="3">
        <f t="shared" si="4"/>
        <v>32.012992884799999</v>
      </c>
      <c r="D71">
        <v>5.3893999999999997E-2</v>
      </c>
      <c r="E71" s="1">
        <v>86748.3359375</v>
      </c>
      <c r="F71" s="3">
        <v>1</v>
      </c>
      <c r="G71" s="3">
        <v>2.1173999999999999</v>
      </c>
      <c r="H71" s="14">
        <v>0</v>
      </c>
      <c r="I71">
        <v>593.99919999999997</v>
      </c>
      <c r="J71">
        <v>0.63258709999999996</v>
      </c>
      <c r="K71">
        <v>-9.912E-2</v>
      </c>
      <c r="L71" s="20">
        <f t="shared" si="5"/>
        <v>4.3513257615039684</v>
      </c>
      <c r="M71" s="1">
        <v>1.2858078685625001</v>
      </c>
      <c r="N71" s="1">
        <v>0</v>
      </c>
      <c r="O71" s="11">
        <v>522.9751</v>
      </c>
      <c r="P71" s="1">
        <v>2.90659959712029</v>
      </c>
      <c r="Q71">
        <v>545.05259999999998</v>
      </c>
      <c r="R71">
        <v>5.5560600000000002E-2</v>
      </c>
      <c r="S71">
        <f t="shared" si="3"/>
        <v>30.283449487559999</v>
      </c>
      <c r="U71">
        <v>1.147178</v>
      </c>
      <c r="V71">
        <v>0.69308221999999997</v>
      </c>
      <c r="W71">
        <v>0.59098605000000004</v>
      </c>
      <c r="X71">
        <v>0.53346709999999997</v>
      </c>
    </row>
    <row r="72" spans="1:24">
      <c r="A72" s="3">
        <v>1907.5</v>
      </c>
      <c r="B72">
        <v>2.2714970000000001</v>
      </c>
      <c r="C72" s="3">
        <f t="shared" si="4"/>
        <v>31.550135487359999</v>
      </c>
      <c r="D72">
        <v>5.4565599999999999E-2</v>
      </c>
      <c r="E72" s="1">
        <v>87149.8359375</v>
      </c>
      <c r="F72" s="3">
        <v>1</v>
      </c>
      <c r="G72" s="3">
        <v>3.5918999999999999</v>
      </c>
      <c r="H72" s="14">
        <v>0</v>
      </c>
      <c r="I72">
        <v>578.2056</v>
      </c>
      <c r="J72">
        <v>0.59697940000000005</v>
      </c>
      <c r="K72">
        <v>-2.9731E-2</v>
      </c>
      <c r="L72" s="20">
        <f t="shared" si="5"/>
        <v>4.2521292060745708</v>
      </c>
      <c r="M72" s="1">
        <v>1.2564954891875</v>
      </c>
      <c r="N72" s="1">
        <v>0</v>
      </c>
      <c r="O72" s="11">
        <v>527.06880000000001</v>
      </c>
      <c r="P72" s="1">
        <v>4.02380310614077</v>
      </c>
      <c r="Q72">
        <v>545.53589999999997</v>
      </c>
      <c r="R72">
        <v>5.6306500000000002E-2</v>
      </c>
      <c r="S72">
        <f t="shared" si="3"/>
        <v>30.717217153349999</v>
      </c>
      <c r="U72">
        <v>1.1555800000000001</v>
      </c>
      <c r="V72">
        <v>0.65406931000000001</v>
      </c>
      <c r="W72">
        <v>0.62840974999999999</v>
      </c>
      <c r="X72">
        <v>0.56724850000000004</v>
      </c>
    </row>
    <row r="73" spans="1:24">
      <c r="A73" s="3">
        <v>1907.75</v>
      </c>
      <c r="B73">
        <v>2.2100710000000001</v>
      </c>
      <c r="C73" s="3">
        <f t="shared" si="4"/>
        <v>28.93531436025</v>
      </c>
      <c r="D73">
        <v>5.40285E-2</v>
      </c>
      <c r="E73" s="1">
        <v>87575.3359375</v>
      </c>
      <c r="F73" s="3">
        <v>1</v>
      </c>
      <c r="G73" s="3">
        <v>4.9970999999999997</v>
      </c>
      <c r="H73" s="14">
        <v>0</v>
      </c>
      <c r="I73">
        <v>535.55650000000003</v>
      </c>
      <c r="J73">
        <v>0.55243319999999996</v>
      </c>
      <c r="K73">
        <v>-2.6784000000000001E-3</v>
      </c>
      <c r="L73" s="20">
        <f t="shared" si="5"/>
        <v>4.0696035522632981</v>
      </c>
      <c r="M73" s="1">
        <v>1.2025595315625</v>
      </c>
      <c r="N73" s="1">
        <v>0</v>
      </c>
      <c r="O73" s="11">
        <v>531.18420000000003</v>
      </c>
      <c r="P73" s="1">
        <v>4.8506039119003104</v>
      </c>
      <c r="Q73">
        <v>523.87630000000001</v>
      </c>
      <c r="R73">
        <v>5.5831600000000002E-2</v>
      </c>
      <c r="S73">
        <f t="shared" si="3"/>
        <v>29.248852031080002</v>
      </c>
      <c r="U73">
        <v>1.165457</v>
      </c>
      <c r="V73">
        <v>0.60526305999999996</v>
      </c>
      <c r="W73">
        <v>0.60902990000000001</v>
      </c>
      <c r="X73">
        <v>0.54975479999999999</v>
      </c>
    </row>
    <row r="74" spans="1:24">
      <c r="A74" s="3">
        <v>1908</v>
      </c>
      <c r="B74">
        <v>2.5149499999999998</v>
      </c>
      <c r="C74" s="3">
        <f t="shared" si="4"/>
        <v>25.88782057125</v>
      </c>
      <c r="D74">
        <v>5.2558500000000001E-2</v>
      </c>
      <c r="E74" s="1">
        <v>88000.8359375</v>
      </c>
      <c r="F74" s="3">
        <v>1</v>
      </c>
      <c r="G74" s="3">
        <v>6.8017000000000003</v>
      </c>
      <c r="H74" s="14">
        <v>0</v>
      </c>
      <c r="I74">
        <v>492.55250000000001</v>
      </c>
      <c r="J74">
        <v>0.5489714</v>
      </c>
      <c r="K74">
        <v>8.1919800000000001E-2</v>
      </c>
      <c r="L74" s="20">
        <f t="shared" si="5"/>
        <v>3.4626982685756276</v>
      </c>
      <c r="M74" s="1">
        <v>1.0232202607265599</v>
      </c>
      <c r="N74" s="1">
        <v>0</v>
      </c>
      <c r="O74" s="11">
        <v>535.32150000000001</v>
      </c>
      <c r="P74" s="1">
        <v>5.9345679401801004</v>
      </c>
      <c r="Q74">
        <v>503.44529999999997</v>
      </c>
      <c r="R74">
        <v>5.4415600000000001E-2</v>
      </c>
      <c r="S74">
        <f t="shared" si="3"/>
        <v>27.39527806668</v>
      </c>
      <c r="U74">
        <v>1.1738230000000001</v>
      </c>
      <c r="V74">
        <v>0.60147015000000004</v>
      </c>
      <c r="W74">
        <v>0.69891453000000003</v>
      </c>
      <c r="X74">
        <v>0.63089119999999999</v>
      </c>
    </row>
    <row r="75" spans="1:24">
      <c r="A75" s="3">
        <v>1908.25</v>
      </c>
      <c r="B75">
        <v>2.4725320000000002</v>
      </c>
      <c r="C75" s="3">
        <f t="shared" si="4"/>
        <v>25.831475722089998</v>
      </c>
      <c r="D75">
        <v>5.2938699999999998E-2</v>
      </c>
      <c r="E75" s="1">
        <v>88426.3359375</v>
      </c>
      <c r="F75" s="3">
        <v>1</v>
      </c>
      <c r="G75" s="3">
        <v>8.0660000000000007</v>
      </c>
      <c r="H75" s="14">
        <v>0</v>
      </c>
      <c r="I75">
        <v>487.95069999999998</v>
      </c>
      <c r="J75">
        <v>0.49943579999999999</v>
      </c>
      <c r="K75">
        <v>0.1321155</v>
      </c>
      <c r="L75" s="20">
        <f t="shared" si="5"/>
        <v>3.2499346305984211</v>
      </c>
      <c r="M75" s="1">
        <v>0.96034904058593795</v>
      </c>
      <c r="N75" s="1">
        <v>0</v>
      </c>
      <c r="O75" s="11">
        <v>539.48040000000003</v>
      </c>
      <c r="P75" s="1">
        <v>6.7099666717741897</v>
      </c>
      <c r="Q75">
        <v>509.29039999999998</v>
      </c>
      <c r="R75">
        <v>5.50584E-2</v>
      </c>
      <c r="S75">
        <f t="shared" si="3"/>
        <v>28.040714559359998</v>
      </c>
      <c r="U75">
        <v>1.1776899999999999</v>
      </c>
      <c r="V75">
        <v>0.54719746999999996</v>
      </c>
      <c r="W75">
        <v>0.69964574000000002</v>
      </c>
      <c r="X75">
        <v>0.63155130000000004</v>
      </c>
    </row>
    <row r="76" spans="1:24">
      <c r="A76" s="3">
        <v>1908.5</v>
      </c>
      <c r="B76">
        <v>2.2476859999999999</v>
      </c>
      <c r="C76" s="3">
        <f t="shared" si="4"/>
        <v>26.51735740226</v>
      </c>
      <c r="D76">
        <v>5.3068700000000003E-2</v>
      </c>
      <c r="E76" s="1">
        <v>88858.3359375</v>
      </c>
      <c r="F76" s="3">
        <v>0</v>
      </c>
      <c r="G76" s="3">
        <v>7.5922000000000001</v>
      </c>
      <c r="H76" s="14">
        <v>0</v>
      </c>
      <c r="I76">
        <v>499.6798</v>
      </c>
      <c r="J76">
        <v>0.52535920000000003</v>
      </c>
      <c r="K76">
        <v>6.5114099999999994E-2</v>
      </c>
      <c r="L76" s="20">
        <f t="shared" si="5"/>
        <v>3.0902621068371352</v>
      </c>
      <c r="M76" s="1">
        <v>0.913166136179688</v>
      </c>
      <c r="N76" s="1">
        <v>0</v>
      </c>
      <c r="O76" s="11">
        <v>543.66189999999995</v>
      </c>
      <c r="P76" s="1">
        <v>6.0576993657971103</v>
      </c>
      <c r="Q76">
        <v>520.37070000000006</v>
      </c>
      <c r="R76">
        <v>5.5594400000000002E-2</v>
      </c>
      <c r="S76">
        <f t="shared" si="3"/>
        <v>28.929696844080006</v>
      </c>
      <c r="U76">
        <v>1.174067</v>
      </c>
      <c r="V76">
        <v>0.57559996999999996</v>
      </c>
      <c r="W76">
        <v>0.65413878000000003</v>
      </c>
      <c r="X76">
        <v>0.59047340000000004</v>
      </c>
    </row>
    <row r="77" spans="1:24">
      <c r="A77" s="3">
        <v>1908.75</v>
      </c>
      <c r="B77">
        <v>2.3082419999999999</v>
      </c>
      <c r="C77" s="3">
        <f t="shared" si="4"/>
        <v>27.6515424412</v>
      </c>
      <c r="D77">
        <v>5.2887400000000001E-2</v>
      </c>
      <c r="E77" s="1">
        <v>89303.3359375</v>
      </c>
      <c r="F77" s="3">
        <v>0</v>
      </c>
      <c r="G77" s="3">
        <v>7.3800999999999997</v>
      </c>
      <c r="H77" s="14">
        <v>0</v>
      </c>
      <c r="I77">
        <v>522.83799999999997</v>
      </c>
      <c r="J77">
        <v>0.53703009999999995</v>
      </c>
      <c r="K77">
        <v>9.1502799999999995E-2</v>
      </c>
      <c r="L77" s="20">
        <f t="shared" si="5"/>
        <v>2.9836806972917795</v>
      </c>
      <c r="M77" s="1">
        <v>0.88167154750781296</v>
      </c>
      <c r="N77" s="1">
        <v>0</v>
      </c>
      <c r="O77" s="11">
        <v>547.86569999999995</v>
      </c>
      <c r="P77" s="1">
        <v>5.9777660222488498</v>
      </c>
      <c r="Q77">
        <v>530.49019999999996</v>
      </c>
      <c r="R77">
        <v>5.59623E-2</v>
      </c>
      <c r="S77">
        <f t="shared" si="3"/>
        <v>29.687451719459997</v>
      </c>
      <c r="U77">
        <v>1.165959</v>
      </c>
      <c r="V77">
        <v>0.58838696999999995</v>
      </c>
      <c r="W77">
        <v>0.69630194000000001</v>
      </c>
      <c r="X77">
        <v>0.62853289999999995</v>
      </c>
    </row>
    <row r="78" spans="1:24">
      <c r="A78" s="3">
        <v>1909</v>
      </c>
      <c r="B78">
        <v>2.2883149999999999</v>
      </c>
      <c r="C78" s="3">
        <f t="shared" si="4"/>
        <v>29.048059512419997</v>
      </c>
      <c r="D78">
        <v>5.2107899999999999E-2</v>
      </c>
      <c r="E78" s="1">
        <v>89748.3359375</v>
      </c>
      <c r="F78" s="3">
        <v>0</v>
      </c>
      <c r="G78" s="3">
        <v>6.5693000000000001</v>
      </c>
      <c r="H78" s="14">
        <v>0</v>
      </c>
      <c r="I78">
        <v>557.45979999999997</v>
      </c>
      <c r="J78">
        <v>0.57017079999999998</v>
      </c>
      <c r="K78">
        <v>8.1617400000000007E-2</v>
      </c>
      <c r="L78" s="20">
        <f t="shared" si="5"/>
        <v>2.9249511475013259</v>
      </c>
      <c r="M78" s="1">
        <v>0.86431708558593701</v>
      </c>
      <c r="N78" s="1">
        <v>0</v>
      </c>
      <c r="O78" s="11">
        <v>552.09270000000004</v>
      </c>
      <c r="P78" s="1">
        <v>5.5535455236177</v>
      </c>
      <c r="Q78">
        <v>537.6277</v>
      </c>
      <c r="R78">
        <v>5.5852499999999999E-2</v>
      </c>
      <c r="S78">
        <f t="shared" si="3"/>
        <v>30.027851114250002</v>
      </c>
      <c r="U78">
        <v>1.1563730000000001</v>
      </c>
      <c r="V78">
        <v>0.62469693000000004</v>
      </c>
      <c r="W78">
        <v>0.72206457999999996</v>
      </c>
      <c r="X78">
        <v>0.65178809999999998</v>
      </c>
    </row>
    <row r="79" spans="1:24">
      <c r="A79" s="3">
        <v>1909.25</v>
      </c>
      <c r="B79">
        <v>2.1668660000000002</v>
      </c>
      <c r="C79" s="3">
        <f t="shared" si="4"/>
        <v>30.468564014860004</v>
      </c>
      <c r="D79">
        <v>5.2597400000000002E-2</v>
      </c>
      <c r="E79" s="1">
        <v>90193.3359375</v>
      </c>
      <c r="F79" s="3">
        <v>0</v>
      </c>
      <c r="G79" s="3">
        <v>5.8215000000000003</v>
      </c>
      <c r="H79" s="14">
        <v>0</v>
      </c>
      <c r="I79">
        <v>579.27890000000002</v>
      </c>
      <c r="J79">
        <v>0.57256130000000005</v>
      </c>
      <c r="K79">
        <v>6.2464400000000003E-2</v>
      </c>
      <c r="L79" s="20">
        <f t="shared" si="5"/>
        <v>2.9266476681722415</v>
      </c>
      <c r="M79" s="1">
        <v>0.86481840397656196</v>
      </c>
      <c r="N79" s="1">
        <v>0</v>
      </c>
      <c r="O79" s="11">
        <v>556.3424</v>
      </c>
      <c r="P79" s="1">
        <v>5.1810875617228698</v>
      </c>
      <c r="Q79">
        <v>541.66560000000004</v>
      </c>
      <c r="R79">
        <v>5.6827900000000001E-2</v>
      </c>
      <c r="S79">
        <f t="shared" si="3"/>
        <v>30.781718550240004</v>
      </c>
      <c r="U79">
        <v>1.148315</v>
      </c>
      <c r="V79">
        <v>0.62731603000000002</v>
      </c>
      <c r="W79">
        <v>0.70349470999999997</v>
      </c>
      <c r="X79">
        <v>0.63502559999999997</v>
      </c>
    </row>
    <row r="80" spans="1:24">
      <c r="A80" s="3">
        <v>1909.5</v>
      </c>
      <c r="B80">
        <v>2.1396470000000001</v>
      </c>
      <c r="C80" s="3">
        <f t="shared" si="4"/>
        <v>31.508622267540002</v>
      </c>
      <c r="D80">
        <v>5.2832900000000002E-2</v>
      </c>
      <c r="E80" s="1">
        <v>90649.75</v>
      </c>
      <c r="F80" s="3">
        <v>0</v>
      </c>
      <c r="G80" s="3">
        <v>5.2760999999999996</v>
      </c>
      <c r="H80" s="14">
        <v>0</v>
      </c>
      <c r="I80">
        <v>596.38260000000002</v>
      </c>
      <c r="J80">
        <v>0.59130099999999997</v>
      </c>
      <c r="K80">
        <v>4.2724600000000001E-2</v>
      </c>
      <c r="L80" s="20">
        <f t="shared" si="5"/>
        <v>2.9835310048434982</v>
      </c>
      <c r="M80" s="1">
        <v>0.881627313695312</v>
      </c>
      <c r="N80" s="1">
        <v>0</v>
      </c>
      <c r="O80" s="11">
        <v>560.6155</v>
      </c>
      <c r="P80" s="1">
        <v>4.94377101905265</v>
      </c>
      <c r="Q80">
        <v>551.84730000000002</v>
      </c>
      <c r="R80">
        <v>5.7245600000000001E-2</v>
      </c>
      <c r="S80">
        <f t="shared" si="3"/>
        <v>31.590829796880001</v>
      </c>
      <c r="U80">
        <v>1.1447890000000001</v>
      </c>
      <c r="V80">
        <v>0.64784779999999997</v>
      </c>
      <c r="W80">
        <v>0.70238687</v>
      </c>
      <c r="X80">
        <v>0.63402559999999997</v>
      </c>
    </row>
    <row r="81" spans="1:24">
      <c r="A81" s="3">
        <v>1909.75</v>
      </c>
      <c r="B81">
        <v>2.1155710000000001</v>
      </c>
      <c r="C81" s="3">
        <f t="shared" si="4"/>
        <v>32.690116175040004</v>
      </c>
      <c r="D81">
        <v>5.4229300000000001E-2</v>
      </c>
      <c r="E81" s="1">
        <v>91129</v>
      </c>
      <c r="F81" s="3">
        <v>0</v>
      </c>
      <c r="G81" s="3">
        <v>4.9329999999999998</v>
      </c>
      <c r="H81" s="14">
        <v>0</v>
      </c>
      <c r="I81">
        <v>602.81280000000004</v>
      </c>
      <c r="J81">
        <v>0.6186895</v>
      </c>
      <c r="K81">
        <v>4.1726999999999997E-3</v>
      </c>
      <c r="L81" s="20">
        <f t="shared" si="5"/>
        <v>3.0956011575150955</v>
      </c>
      <c r="M81" s="1">
        <v>0.91474381474218702</v>
      </c>
      <c r="N81" s="1">
        <v>0</v>
      </c>
      <c r="O81" s="11">
        <v>564.91219999999998</v>
      </c>
      <c r="P81" s="1">
        <v>4.8415958956070302</v>
      </c>
      <c r="Q81">
        <v>563.79349999999999</v>
      </c>
      <c r="R81">
        <v>5.8621600000000003E-2</v>
      </c>
      <c r="S81">
        <f t="shared" si="3"/>
        <v>33.050477039600004</v>
      </c>
      <c r="U81">
        <v>1.1443490000000001</v>
      </c>
      <c r="V81">
        <v>0.67785558000000001</v>
      </c>
      <c r="W81">
        <v>0.69001990000000002</v>
      </c>
      <c r="X81">
        <v>0.62286229999999998</v>
      </c>
    </row>
    <row r="82" spans="1:24">
      <c r="A82" s="3">
        <v>1910</v>
      </c>
      <c r="B82">
        <v>2.1257519999999999</v>
      </c>
      <c r="C82" s="3">
        <f t="shared" si="4"/>
        <v>32.557044163880001</v>
      </c>
      <c r="D82">
        <v>5.5000599999999997E-2</v>
      </c>
      <c r="E82" s="1">
        <v>91608.25</v>
      </c>
      <c r="F82" s="3">
        <v>1</v>
      </c>
      <c r="G82" s="3">
        <v>5.4509999999999996</v>
      </c>
      <c r="H82" s="14">
        <v>0</v>
      </c>
      <c r="I82">
        <v>591.93979999999999</v>
      </c>
      <c r="J82">
        <v>0.63865850000000002</v>
      </c>
      <c r="K82">
        <v>-2.7234100000000001E-2</v>
      </c>
      <c r="L82" s="20">
        <f t="shared" si="5"/>
        <v>3.6016632624970613</v>
      </c>
      <c r="M82" s="1">
        <v>1.06428413239062</v>
      </c>
      <c r="N82" s="1">
        <v>0</v>
      </c>
      <c r="O82" s="11">
        <v>569.23270000000002</v>
      </c>
      <c r="P82" s="1">
        <v>5.5234088944284698</v>
      </c>
      <c r="Q82">
        <v>571.92430000000002</v>
      </c>
      <c r="R82">
        <v>5.9003100000000003E-2</v>
      </c>
      <c r="S82">
        <f t="shared" si="3"/>
        <v>33.745306665330006</v>
      </c>
      <c r="U82">
        <v>1.145548</v>
      </c>
      <c r="V82">
        <v>0.69973421000000002</v>
      </c>
      <c r="W82">
        <v>0.67734877999999998</v>
      </c>
      <c r="X82">
        <v>0.61142439999999998</v>
      </c>
    </row>
    <row r="83" spans="1:24">
      <c r="A83" s="3">
        <v>1910.25</v>
      </c>
      <c r="B83">
        <v>2.2946149999999998</v>
      </c>
      <c r="C83" s="3">
        <f t="shared" si="4"/>
        <v>32.138751598720006</v>
      </c>
      <c r="D83">
        <v>5.5604300000000002E-2</v>
      </c>
      <c r="E83" s="1">
        <v>92087.5</v>
      </c>
      <c r="F83" s="3">
        <v>1</v>
      </c>
      <c r="G83" s="3">
        <v>5.7915999999999999</v>
      </c>
      <c r="H83" s="14">
        <v>0</v>
      </c>
      <c r="I83">
        <v>577.99040000000002</v>
      </c>
      <c r="J83">
        <v>0.61933459999999996</v>
      </c>
      <c r="K83">
        <v>1.8173100000000001E-2</v>
      </c>
      <c r="L83" s="20">
        <f t="shared" si="5"/>
        <v>3.6885849926453225</v>
      </c>
      <c r="M83" s="1">
        <v>1.0899693259843699</v>
      </c>
      <c r="N83" s="1">
        <v>0</v>
      </c>
      <c r="O83" s="11">
        <v>573.57770000000005</v>
      </c>
      <c r="P83" s="1">
        <v>5.9045651883020298</v>
      </c>
      <c r="Q83">
        <v>570.56129999999996</v>
      </c>
      <c r="R83">
        <v>5.9298799999999999E-2</v>
      </c>
      <c r="S83">
        <f t="shared" si="3"/>
        <v>33.833600416439999</v>
      </c>
      <c r="U83">
        <v>1.1469400000000001</v>
      </c>
      <c r="V83">
        <v>0.67856240000000001</v>
      </c>
      <c r="W83">
        <v>0.70624447000000001</v>
      </c>
      <c r="X83">
        <v>0.63750770000000001</v>
      </c>
    </row>
    <row r="84" spans="1:24">
      <c r="A84" s="3">
        <v>1910.5</v>
      </c>
      <c r="B84">
        <v>2.3785090000000002</v>
      </c>
      <c r="C84" s="3">
        <f t="shared" si="4"/>
        <v>31.635450376959998</v>
      </c>
      <c r="D84">
        <v>5.5425799999999997E-2</v>
      </c>
      <c r="E84" s="1">
        <v>92528.3359375</v>
      </c>
      <c r="F84" s="3">
        <v>1</v>
      </c>
      <c r="G84" s="3">
        <v>5.9470000000000001</v>
      </c>
      <c r="H84" s="14">
        <v>0</v>
      </c>
      <c r="I84">
        <v>570.77120000000002</v>
      </c>
      <c r="J84">
        <v>0.62963979999999997</v>
      </c>
      <c r="K84">
        <v>1.8691000000000001E-3</v>
      </c>
      <c r="L84" s="20">
        <f t="shared" si="5"/>
        <v>3.6951714842699088</v>
      </c>
      <c r="M84" s="1">
        <v>1.0919156207968701</v>
      </c>
      <c r="N84" s="1">
        <v>0</v>
      </c>
      <c r="O84" s="11">
        <v>577.94709999999998</v>
      </c>
      <c r="P84" s="1">
        <v>5.9672448136035099</v>
      </c>
      <c r="Q84">
        <v>569.29179999999997</v>
      </c>
      <c r="R84">
        <v>5.8860799999999998E-2</v>
      </c>
      <c r="S84">
        <f t="shared" si="3"/>
        <v>33.508970781439999</v>
      </c>
      <c r="U84">
        <v>1.147079</v>
      </c>
      <c r="V84">
        <v>0.68985304000000003</v>
      </c>
      <c r="W84">
        <v>0.69959888999999997</v>
      </c>
      <c r="X84">
        <v>0.63150890000000004</v>
      </c>
    </row>
    <row r="85" spans="1:24">
      <c r="A85" s="3">
        <v>1910.75</v>
      </c>
      <c r="B85">
        <v>2.441208</v>
      </c>
      <c r="C85" s="3">
        <f t="shared" si="4"/>
        <v>31.147538902479997</v>
      </c>
      <c r="D85">
        <v>5.42201E-2</v>
      </c>
      <c r="E85" s="1">
        <v>92892.3359375</v>
      </c>
      <c r="F85" s="3">
        <v>1</v>
      </c>
      <c r="G85" s="3">
        <v>6.2504</v>
      </c>
      <c r="H85" s="14">
        <v>0</v>
      </c>
      <c r="I85">
        <v>574.46479999999997</v>
      </c>
      <c r="J85">
        <v>0.6413297</v>
      </c>
      <c r="K85">
        <v>-2.69684E-2</v>
      </c>
      <c r="L85" s="20">
        <f t="shared" si="5"/>
        <v>3.6214227373708172</v>
      </c>
      <c r="M85" s="1">
        <v>1.0701230168281199</v>
      </c>
      <c r="N85" s="1">
        <v>0</v>
      </c>
      <c r="O85" s="11">
        <v>582.34140000000002</v>
      </c>
      <c r="P85" s="1">
        <v>6.0447811036662404</v>
      </c>
      <c r="Q85">
        <v>572.5077</v>
      </c>
      <c r="R85">
        <v>5.7436500000000001E-2</v>
      </c>
      <c r="S85">
        <f t="shared" si="3"/>
        <v>32.882838511050004</v>
      </c>
      <c r="U85">
        <v>1.147365</v>
      </c>
      <c r="V85">
        <v>0.70266088999999998</v>
      </c>
      <c r="W85">
        <v>0.68060242000000004</v>
      </c>
      <c r="X85">
        <v>0.6143613</v>
      </c>
    </row>
    <row r="86" spans="1:24">
      <c r="A86" s="3">
        <v>1911</v>
      </c>
      <c r="B86">
        <v>2.6175480000000002</v>
      </c>
      <c r="C86" s="3">
        <f t="shared" si="4"/>
        <v>32.02507507264</v>
      </c>
      <c r="D86">
        <v>5.4473899999999999E-2</v>
      </c>
      <c r="E86" s="1">
        <v>93256.3359375</v>
      </c>
      <c r="F86" s="3">
        <v>1</v>
      </c>
      <c r="G86" s="3">
        <v>6.6609999999999996</v>
      </c>
      <c r="H86" s="14">
        <v>0</v>
      </c>
      <c r="I86">
        <v>587.89760000000001</v>
      </c>
      <c r="J86">
        <v>0.64037630000000001</v>
      </c>
      <c r="K86">
        <v>-2.00006E-2</v>
      </c>
      <c r="L86" s="20">
        <f t="shared" si="5"/>
        <v>3.1045827370632559</v>
      </c>
      <c r="M86" s="1">
        <v>0.91739785314062505</v>
      </c>
      <c r="N86" s="1">
        <v>0</v>
      </c>
      <c r="O86" s="11">
        <v>586.76070000000004</v>
      </c>
      <c r="P86" s="1">
        <v>6.1347737702312504</v>
      </c>
      <c r="Q86">
        <v>578.86839999999995</v>
      </c>
      <c r="R86">
        <v>5.7655199999999997E-2</v>
      </c>
      <c r="S86">
        <f t="shared" si="3"/>
        <v>33.374773375679993</v>
      </c>
      <c r="U86">
        <v>1.1492</v>
      </c>
      <c r="V86">
        <v>0.70161631999999996</v>
      </c>
      <c r="W86">
        <v>0.68726525999999999</v>
      </c>
      <c r="X86">
        <v>0.62037569999999997</v>
      </c>
    </row>
    <row r="87" spans="1:24">
      <c r="A87" s="3">
        <v>1911.25</v>
      </c>
      <c r="B87">
        <v>2.7677999999999998</v>
      </c>
      <c r="C87" s="3">
        <f t="shared" si="4"/>
        <v>32.238606431500003</v>
      </c>
      <c r="D87">
        <v>5.4057500000000001E-2</v>
      </c>
      <c r="E87" s="1">
        <v>93620.3359375</v>
      </c>
      <c r="F87" s="3">
        <v>1</v>
      </c>
      <c r="G87" s="3">
        <v>6.9851999999999999</v>
      </c>
      <c r="H87" s="14">
        <v>0</v>
      </c>
      <c r="I87">
        <v>596.37620000000004</v>
      </c>
      <c r="J87">
        <v>0.65156029999999998</v>
      </c>
      <c r="K87">
        <v>-2.2818499999999999E-2</v>
      </c>
      <c r="L87" s="20">
        <f t="shared" si="5"/>
        <v>3.0152659190707363</v>
      </c>
      <c r="M87" s="1">
        <v>0.89100491598437503</v>
      </c>
      <c r="N87" s="1">
        <v>0</v>
      </c>
      <c r="O87" s="11">
        <v>591.20540000000005</v>
      </c>
      <c r="P87" s="1">
        <v>6.2258214440683703</v>
      </c>
      <c r="Q87">
        <v>581.96249999999998</v>
      </c>
      <c r="R87">
        <v>5.72603E-2</v>
      </c>
      <c r="S87">
        <f t="shared" si="3"/>
        <v>33.323347338749997</v>
      </c>
      <c r="U87">
        <v>1.153985</v>
      </c>
      <c r="V87">
        <v>0.71386983999999998</v>
      </c>
      <c r="W87">
        <v>0.69653337000000004</v>
      </c>
      <c r="X87">
        <v>0.62874180000000002</v>
      </c>
    </row>
    <row r="88" spans="1:24">
      <c r="A88" s="3">
        <v>1911.5</v>
      </c>
      <c r="B88">
        <v>2.8200750000000001</v>
      </c>
      <c r="C88" s="3">
        <f t="shared" si="4"/>
        <v>33.584124978200002</v>
      </c>
      <c r="D88">
        <v>5.5646000000000001E-2</v>
      </c>
      <c r="E88" s="1">
        <v>93985.6640625</v>
      </c>
      <c r="F88" s="3">
        <v>1</v>
      </c>
      <c r="G88" s="3">
        <v>7.1821000000000002</v>
      </c>
      <c r="H88" s="14">
        <v>0</v>
      </c>
      <c r="I88">
        <v>603.5317</v>
      </c>
      <c r="J88">
        <v>0.6095583</v>
      </c>
      <c r="K88">
        <v>1.41838E-2</v>
      </c>
      <c r="L88" s="20">
        <f t="shared" si="5"/>
        <v>2.9907162685084683</v>
      </c>
      <c r="M88" s="1">
        <v>0.88375054442187595</v>
      </c>
      <c r="N88" s="1">
        <v>0</v>
      </c>
      <c r="O88" s="11">
        <v>595.67610000000002</v>
      </c>
      <c r="P88" s="1">
        <v>6.3155238369186204</v>
      </c>
      <c r="Q88">
        <v>585.47190000000001</v>
      </c>
      <c r="R88">
        <v>5.9087800000000003E-2</v>
      </c>
      <c r="S88">
        <f t="shared" si="3"/>
        <v>34.594246532820002</v>
      </c>
      <c r="U88">
        <v>1.1631199999999999</v>
      </c>
      <c r="V88">
        <v>0.66785108000000004</v>
      </c>
      <c r="W88">
        <v>0.69099456999999997</v>
      </c>
      <c r="X88">
        <v>0.62374200000000002</v>
      </c>
    </row>
    <row r="89" spans="1:24">
      <c r="A89" s="3">
        <v>1911.75</v>
      </c>
      <c r="B89">
        <v>2.9496820000000001</v>
      </c>
      <c r="C89" s="3">
        <f t="shared" si="4"/>
        <v>33.743377688759999</v>
      </c>
      <c r="D89">
        <v>5.5759099999999999E-2</v>
      </c>
      <c r="E89" s="1">
        <v>94353.6640625</v>
      </c>
      <c r="F89" s="3">
        <v>1</v>
      </c>
      <c r="G89" s="3">
        <v>7.2516999999999996</v>
      </c>
      <c r="H89" s="14">
        <v>0</v>
      </c>
      <c r="I89">
        <v>605.16359999999997</v>
      </c>
      <c r="J89">
        <v>0.62939350000000005</v>
      </c>
      <c r="K89">
        <v>1.27516E-2</v>
      </c>
      <c r="L89" s="20">
        <f t="shared" si="5"/>
        <v>3.0309337853764458</v>
      </c>
      <c r="M89" s="1">
        <v>0.89563473845312602</v>
      </c>
      <c r="N89" s="1">
        <v>0</v>
      </c>
      <c r="O89" s="11">
        <v>600.17290000000003</v>
      </c>
      <c r="P89" s="1">
        <v>6.4038809487819899</v>
      </c>
      <c r="Q89">
        <v>585.40689999999995</v>
      </c>
      <c r="R89">
        <v>5.9456099999999998E-2</v>
      </c>
      <c r="S89">
        <f t="shared" si="3"/>
        <v>34.806011187089993</v>
      </c>
      <c r="U89">
        <v>1.174326</v>
      </c>
      <c r="V89">
        <v>0.6895831</v>
      </c>
      <c r="W89">
        <v>0.71138175999999997</v>
      </c>
      <c r="X89">
        <v>0.64214499999999997</v>
      </c>
    </row>
    <row r="90" spans="1:24">
      <c r="A90" s="3">
        <v>1912</v>
      </c>
      <c r="B90">
        <v>2.894517</v>
      </c>
      <c r="C90" s="3">
        <f t="shared" si="4"/>
        <v>33.921495835290003</v>
      </c>
      <c r="D90">
        <v>5.5512100000000002E-2</v>
      </c>
      <c r="E90" s="1">
        <v>94721.6640625</v>
      </c>
      <c r="F90" s="3">
        <v>1</v>
      </c>
      <c r="G90" s="3">
        <v>6.5266999999999999</v>
      </c>
      <c r="H90" s="14">
        <v>0</v>
      </c>
      <c r="I90">
        <v>611.06489999999997</v>
      </c>
      <c r="J90">
        <v>0.66655450000000005</v>
      </c>
      <c r="K90">
        <v>-3.9777800000000002E-2</v>
      </c>
      <c r="L90" s="20">
        <f t="shared" si="5"/>
        <v>3.2848629957164932</v>
      </c>
      <c r="M90" s="1">
        <v>0.97067030108593699</v>
      </c>
      <c r="N90" s="1">
        <v>0</v>
      </c>
      <c r="O90" s="11">
        <v>604.6961</v>
      </c>
      <c r="P90" s="1">
        <v>5.7989740482735401</v>
      </c>
      <c r="Q90">
        <v>591.31529999999998</v>
      </c>
      <c r="R90">
        <v>5.9547200000000002E-2</v>
      </c>
      <c r="S90">
        <f t="shared" si="3"/>
        <v>35.211170432160003</v>
      </c>
      <c r="U90">
        <v>1.185325</v>
      </c>
      <c r="V90">
        <v>0.73029790000000006</v>
      </c>
      <c r="W90">
        <v>0.69435634000000002</v>
      </c>
      <c r="X90">
        <v>0.62677660000000002</v>
      </c>
    </row>
    <row r="91" spans="1:24">
      <c r="A91" s="3">
        <v>1912.25</v>
      </c>
      <c r="B91">
        <v>2.7644829999999998</v>
      </c>
      <c r="C91" s="3">
        <f t="shared" si="4"/>
        <v>35.134895071500004</v>
      </c>
      <c r="D91">
        <v>5.6686100000000003E-2</v>
      </c>
      <c r="E91" s="1">
        <v>95089.6640625</v>
      </c>
      <c r="F91" s="3">
        <v>0</v>
      </c>
      <c r="G91" s="3">
        <v>6.0035999999999996</v>
      </c>
      <c r="H91" s="14">
        <v>0</v>
      </c>
      <c r="I91">
        <v>619.81500000000005</v>
      </c>
      <c r="J91">
        <v>0.62454220000000005</v>
      </c>
      <c r="K91">
        <v>-2.5828799999999999E-2</v>
      </c>
      <c r="L91" s="20">
        <f t="shared" si="5"/>
        <v>3.3950370370282292</v>
      </c>
      <c r="M91" s="1">
        <v>1.0032265051015601</v>
      </c>
      <c r="N91" s="1">
        <v>0</v>
      </c>
      <c r="O91" s="11">
        <v>609.24649999999997</v>
      </c>
      <c r="P91" s="1">
        <v>5.3808558279814198</v>
      </c>
      <c r="Q91">
        <v>599.47500000000002</v>
      </c>
      <c r="R91">
        <v>6.10606E-2</v>
      </c>
      <c r="S91">
        <f t="shared" si="3"/>
        <v>36.604303184999999</v>
      </c>
      <c r="U91">
        <v>1.1938390000000001</v>
      </c>
      <c r="V91">
        <v>0.68426799999999999</v>
      </c>
      <c r="W91">
        <v>0.66326733000000004</v>
      </c>
      <c r="X91">
        <v>0.59871350000000001</v>
      </c>
    </row>
    <row r="92" spans="1:24">
      <c r="A92" s="3">
        <v>1912.5</v>
      </c>
      <c r="B92">
        <v>2.8790070000000001</v>
      </c>
      <c r="C92" s="3">
        <f t="shared" si="4"/>
        <v>35.583658671729999</v>
      </c>
      <c r="D92">
        <v>5.6408300000000001E-2</v>
      </c>
      <c r="E92" s="1">
        <v>95492.5</v>
      </c>
      <c r="F92" s="3">
        <v>0</v>
      </c>
      <c r="G92" s="3">
        <v>5.6818</v>
      </c>
      <c r="H92" s="14">
        <v>0</v>
      </c>
      <c r="I92">
        <v>630.82309999999995</v>
      </c>
      <c r="J92">
        <v>0.64420560000000004</v>
      </c>
      <c r="K92">
        <v>-1.72263E-2</v>
      </c>
      <c r="L92" s="20">
        <f t="shared" si="5"/>
        <v>3.5104004353534877</v>
      </c>
      <c r="M92" s="1">
        <v>1.0373161535078099</v>
      </c>
      <c r="N92" s="1">
        <v>0</v>
      </c>
      <c r="O92" s="11">
        <v>613.82370000000003</v>
      </c>
      <c r="P92" s="1">
        <v>5.1242742231873297</v>
      </c>
      <c r="Q92">
        <v>609.28710000000001</v>
      </c>
      <c r="R92">
        <v>6.0899599999999998E-2</v>
      </c>
      <c r="S92">
        <f t="shared" si="3"/>
        <v>37.105340675160001</v>
      </c>
      <c r="U92">
        <v>1.1975899999999999</v>
      </c>
      <c r="V92">
        <v>0.70581183999999997</v>
      </c>
      <c r="W92">
        <v>0.69458085999999997</v>
      </c>
      <c r="X92">
        <v>0.62697930000000002</v>
      </c>
    </row>
    <row r="93" spans="1:24">
      <c r="A93" s="3">
        <v>1912.75</v>
      </c>
      <c r="B93">
        <v>2.9113690000000001</v>
      </c>
      <c r="C93" s="3">
        <f t="shared" si="4"/>
        <v>36.599421539479998</v>
      </c>
      <c r="D93">
        <v>5.6671399999999997E-2</v>
      </c>
      <c r="E93" s="1">
        <v>95965</v>
      </c>
      <c r="F93" s="3">
        <v>0</v>
      </c>
      <c r="G93" s="3">
        <v>5.2279</v>
      </c>
      <c r="H93" s="14">
        <v>0</v>
      </c>
      <c r="I93">
        <v>645.81820000000005</v>
      </c>
      <c r="J93">
        <v>0.67148940000000001</v>
      </c>
      <c r="K93">
        <v>-2.5999399999999999E-2</v>
      </c>
      <c r="L93" s="20">
        <f t="shared" si="5"/>
        <v>3.6309531906922476</v>
      </c>
      <c r="M93" s="1">
        <v>1.0729392463046801</v>
      </c>
      <c r="N93" s="1">
        <v>0</v>
      </c>
      <c r="O93" s="11">
        <v>618.42859999999996</v>
      </c>
      <c r="P93" s="1">
        <v>4.6958959005579501</v>
      </c>
      <c r="Q93">
        <v>622.39970000000005</v>
      </c>
      <c r="R93">
        <v>6.1205799999999998E-2</v>
      </c>
      <c r="S93">
        <f t="shared" si="3"/>
        <v>38.094471558260004</v>
      </c>
      <c r="U93">
        <v>1.1978569999999999</v>
      </c>
      <c r="V93">
        <v>0.73570479</v>
      </c>
      <c r="W93">
        <v>0.71508742999999997</v>
      </c>
      <c r="X93">
        <v>0.64549009999999996</v>
      </c>
    </row>
    <row r="94" spans="1:24">
      <c r="A94" s="3">
        <v>1913</v>
      </c>
      <c r="B94">
        <v>2.790915</v>
      </c>
      <c r="C94" s="3">
        <f t="shared" si="4"/>
        <v>36.944420618609996</v>
      </c>
      <c r="D94">
        <v>5.6520300000000002E-2</v>
      </c>
      <c r="E94" s="1">
        <v>96437.5</v>
      </c>
      <c r="F94" s="3">
        <v>1</v>
      </c>
      <c r="G94" s="3">
        <v>5.3863000000000003</v>
      </c>
      <c r="H94" s="14">
        <v>0</v>
      </c>
      <c r="I94">
        <v>653.64869999999996</v>
      </c>
      <c r="J94">
        <v>0.69007110000000005</v>
      </c>
      <c r="K94">
        <v>-5.1544800000000002E-2</v>
      </c>
      <c r="L94" s="20">
        <f t="shared" si="5"/>
        <v>3.9206091279808031</v>
      </c>
      <c r="M94" s="1">
        <v>1.15853198372656</v>
      </c>
      <c r="N94" s="1">
        <v>0</v>
      </c>
      <c r="O94" s="11">
        <v>623.06179999999995</v>
      </c>
      <c r="P94" s="1">
        <v>4.8321702863977203</v>
      </c>
      <c r="Q94">
        <v>628.07320000000004</v>
      </c>
      <c r="R94">
        <v>6.09489E-2</v>
      </c>
      <c r="S94">
        <f t="shared" si="3"/>
        <v>38.280370659480006</v>
      </c>
      <c r="U94">
        <v>1.1959169999999999</v>
      </c>
      <c r="V94">
        <v>0.75606344000000003</v>
      </c>
      <c r="W94">
        <v>0.70737289999999997</v>
      </c>
      <c r="X94">
        <v>0.63852629999999999</v>
      </c>
    </row>
    <row r="95" spans="1:24">
      <c r="A95" s="3">
        <v>1913.25</v>
      </c>
      <c r="B95">
        <v>2.8716849999999998</v>
      </c>
      <c r="C95" s="3">
        <f t="shared" si="4"/>
        <v>36.814490662209998</v>
      </c>
      <c r="D95">
        <v>5.6229099999999997E-2</v>
      </c>
      <c r="E95" s="1">
        <v>96910</v>
      </c>
      <c r="F95" s="3">
        <v>1</v>
      </c>
      <c r="G95" s="3">
        <v>5.5266999999999999</v>
      </c>
      <c r="H95" s="14">
        <v>0</v>
      </c>
      <c r="I95">
        <v>654.72310000000004</v>
      </c>
      <c r="J95">
        <v>0.60095019999999999</v>
      </c>
      <c r="K95">
        <v>6.9698499999999997E-2</v>
      </c>
      <c r="L95" s="20">
        <f t="shared" si="5"/>
        <v>3.9859750673720988</v>
      </c>
      <c r="M95" s="1">
        <v>1.17784748521093</v>
      </c>
      <c r="N95" s="1">
        <v>0</v>
      </c>
      <c r="O95" s="11">
        <v>627.72310000000004</v>
      </c>
      <c r="P95" s="1">
        <v>4.8645654889861101</v>
      </c>
      <c r="Q95">
        <v>630.48050000000001</v>
      </c>
      <c r="R95">
        <v>6.0550100000000003E-2</v>
      </c>
      <c r="S95">
        <f t="shared" si="3"/>
        <v>38.175657323050004</v>
      </c>
      <c r="U95">
        <v>1.1930480000000001</v>
      </c>
      <c r="V95">
        <v>0.65841987999999996</v>
      </c>
      <c r="W95">
        <v>0.74295871000000002</v>
      </c>
      <c r="X95">
        <v>0.67064869999999999</v>
      </c>
    </row>
    <row r="96" spans="1:24">
      <c r="A96" s="3">
        <v>1913.5</v>
      </c>
      <c r="B96">
        <v>2.7569590000000002</v>
      </c>
      <c r="C96" s="3">
        <f t="shared" si="4"/>
        <v>37.49163737552</v>
      </c>
      <c r="D96">
        <v>5.7003199999999997E-2</v>
      </c>
      <c r="E96" s="1">
        <v>97382.1640625</v>
      </c>
      <c r="F96" s="3">
        <v>1</v>
      </c>
      <c r="G96" s="3">
        <v>5.7268999999999997</v>
      </c>
      <c r="H96" s="14">
        <v>0</v>
      </c>
      <c r="I96">
        <v>657.71109999999999</v>
      </c>
      <c r="J96">
        <v>0.67124799999999996</v>
      </c>
      <c r="K96">
        <v>-2.2030899999999999E-2</v>
      </c>
      <c r="L96" s="20">
        <f t="shared" si="5"/>
        <v>3.9909648338024302</v>
      </c>
      <c r="M96" s="1">
        <v>1.17932195099218</v>
      </c>
      <c r="N96" s="1">
        <v>0</v>
      </c>
      <c r="O96" s="11">
        <v>632.41290000000004</v>
      </c>
      <c r="P96" s="1">
        <v>4.8628642679609202</v>
      </c>
      <c r="Q96">
        <v>637.95809999999994</v>
      </c>
      <c r="R96">
        <v>6.1305699999999998E-2</v>
      </c>
      <c r="S96">
        <f t="shared" si="3"/>
        <v>39.110467891169996</v>
      </c>
      <c r="U96">
        <v>1.190528</v>
      </c>
      <c r="V96">
        <v>0.73544023000000003</v>
      </c>
      <c r="W96">
        <v>0.71921623000000001</v>
      </c>
      <c r="X96">
        <v>0.64921700000000004</v>
      </c>
    </row>
    <row r="97" spans="1:24">
      <c r="A97" s="3">
        <v>1913.75</v>
      </c>
      <c r="B97">
        <v>2.8170359999999999</v>
      </c>
      <c r="C97" s="3">
        <f t="shared" si="4"/>
        <v>36.789802351050007</v>
      </c>
      <c r="D97">
        <v>5.7410500000000003E-2</v>
      </c>
      <c r="E97" s="1">
        <v>97853.6640625</v>
      </c>
      <c r="F97" s="3">
        <v>1</v>
      </c>
      <c r="G97" s="3">
        <v>6.3201000000000001</v>
      </c>
      <c r="H97" s="14">
        <v>0</v>
      </c>
      <c r="I97">
        <v>640.82010000000002</v>
      </c>
      <c r="J97">
        <v>0.686083</v>
      </c>
      <c r="K97">
        <v>-3.0483900000000001E-2</v>
      </c>
      <c r="L97" s="20">
        <f t="shared" si="5"/>
        <v>3.935578427271798</v>
      </c>
      <c r="M97" s="1">
        <v>1.1629553810703099</v>
      </c>
      <c r="N97" s="1">
        <v>0</v>
      </c>
      <c r="O97" s="11">
        <v>637.13229999999999</v>
      </c>
      <c r="P97" s="1">
        <v>5.1603999566554704</v>
      </c>
      <c r="Q97">
        <v>629.38329999999996</v>
      </c>
      <c r="R97">
        <v>6.1672400000000002E-2</v>
      </c>
      <c r="S97">
        <f t="shared" si="3"/>
        <v>38.815578630920001</v>
      </c>
      <c r="U97">
        <v>1.1886749999999999</v>
      </c>
      <c r="V97">
        <v>0.75169390999999997</v>
      </c>
      <c r="W97">
        <v>0.7262864</v>
      </c>
      <c r="X97">
        <v>0.65559909999999999</v>
      </c>
    </row>
    <row r="98" spans="1:24">
      <c r="A98" s="3">
        <v>1914</v>
      </c>
      <c r="B98">
        <v>2.9511620000000001</v>
      </c>
      <c r="C98" s="3">
        <f t="shared" si="4"/>
        <v>35.374016749110005</v>
      </c>
      <c r="D98">
        <v>5.7008900000000001E-2</v>
      </c>
      <c r="E98" s="1">
        <v>98325.1640625</v>
      </c>
      <c r="F98" s="3">
        <v>1</v>
      </c>
      <c r="G98" s="3">
        <v>7.2350000000000003</v>
      </c>
      <c r="H98" s="14">
        <v>0</v>
      </c>
      <c r="I98">
        <v>620.49990000000003</v>
      </c>
      <c r="J98">
        <v>0.64734040000000004</v>
      </c>
      <c r="K98">
        <v>1.8264599999999999E-2</v>
      </c>
      <c r="L98" s="20">
        <f t="shared" si="5"/>
        <v>3.7419754928417941</v>
      </c>
      <c r="M98" s="1">
        <v>1.10574610966406</v>
      </c>
      <c r="N98" s="1">
        <v>0</v>
      </c>
      <c r="O98" s="11">
        <v>641.88120000000004</v>
      </c>
      <c r="P98" s="1">
        <v>5.7140719269863798</v>
      </c>
      <c r="Q98">
        <v>620.53539999999998</v>
      </c>
      <c r="R98">
        <v>6.1177200000000001E-2</v>
      </c>
      <c r="S98">
        <f t="shared" si="3"/>
        <v>37.96261827288</v>
      </c>
      <c r="U98">
        <v>1.1878040000000001</v>
      </c>
      <c r="V98">
        <v>0.70924640000000005</v>
      </c>
      <c r="W98">
        <v>0.73737121999999999</v>
      </c>
      <c r="X98">
        <v>0.665605</v>
      </c>
    </row>
    <row r="99" spans="1:24">
      <c r="A99" s="3">
        <v>1914.25</v>
      </c>
      <c r="B99">
        <v>2.969106</v>
      </c>
      <c r="C99" s="3">
        <f t="shared" si="4"/>
        <v>34.905974144250003</v>
      </c>
      <c r="D99">
        <v>5.6973299999999998E-2</v>
      </c>
      <c r="E99" s="1">
        <v>98796.6640625</v>
      </c>
      <c r="F99" s="3">
        <v>1</v>
      </c>
      <c r="G99" s="3">
        <v>8.1315000000000008</v>
      </c>
      <c r="H99" s="14">
        <v>0</v>
      </c>
      <c r="I99">
        <v>612.67250000000001</v>
      </c>
      <c r="J99">
        <v>0.64220469999999996</v>
      </c>
      <c r="K99">
        <v>8.7364000000000001E-3</v>
      </c>
      <c r="L99" s="20">
        <f t="shared" si="5"/>
        <v>3.5969728823645153</v>
      </c>
      <c r="M99" s="1">
        <v>1.0628981346484301</v>
      </c>
      <c r="N99" s="1">
        <v>0</v>
      </c>
      <c r="O99" s="11">
        <v>646.65980000000002</v>
      </c>
      <c r="P99" s="1">
        <v>6.31915219555757</v>
      </c>
      <c r="Q99">
        <v>624.16070000000002</v>
      </c>
      <c r="R99">
        <v>6.1101799999999998E-2</v>
      </c>
      <c r="S99">
        <f t="shared" si="3"/>
        <v>38.137342259260002</v>
      </c>
      <c r="U99">
        <v>1.1882349999999999</v>
      </c>
      <c r="V99">
        <v>0.70361956000000003</v>
      </c>
      <c r="W99">
        <v>0.72112619</v>
      </c>
      <c r="X99">
        <v>0.65094110000000005</v>
      </c>
    </row>
    <row r="100" spans="1:24">
      <c r="A100" s="3">
        <v>1914.5</v>
      </c>
      <c r="B100">
        <v>3.109124</v>
      </c>
      <c r="C100" s="3">
        <f t="shared" si="4"/>
        <v>34.800135069649997</v>
      </c>
      <c r="D100">
        <v>5.8401099999999997E-2</v>
      </c>
      <c r="E100" s="1">
        <v>99230.5859375</v>
      </c>
      <c r="F100" s="3">
        <v>1</v>
      </c>
      <c r="G100" s="3">
        <v>8.9382999999999999</v>
      </c>
      <c r="H100" s="14">
        <v>0</v>
      </c>
      <c r="I100">
        <v>595.88149999999996</v>
      </c>
      <c r="J100">
        <v>0.6760969</v>
      </c>
      <c r="K100">
        <v>-1.1890599999999999E-2</v>
      </c>
      <c r="L100" s="20">
        <f t="shared" si="5"/>
        <v>3.42273024090162</v>
      </c>
      <c r="M100" s="1">
        <v>1.0114097902421799</v>
      </c>
      <c r="N100" s="1">
        <v>0</v>
      </c>
      <c r="O100" s="11">
        <v>651.46910000000003</v>
      </c>
      <c r="P100" s="1">
        <v>6.9325401342856496</v>
      </c>
      <c r="Q100">
        <v>618.35569999999996</v>
      </c>
      <c r="R100">
        <v>6.26226E-2</v>
      </c>
      <c r="S100">
        <f t="shared" si="3"/>
        <v>38.723041658819994</v>
      </c>
      <c r="U100">
        <v>1.1902820000000001</v>
      </c>
      <c r="V100">
        <v>0.74075283000000003</v>
      </c>
      <c r="W100">
        <v>0.73582166999999998</v>
      </c>
      <c r="X100">
        <v>0.66420630000000003</v>
      </c>
    </row>
    <row r="101" spans="1:24">
      <c r="A101" s="3">
        <v>1914.75</v>
      </c>
      <c r="B101">
        <v>3.0945390000000002</v>
      </c>
      <c r="C101" s="3">
        <f t="shared" si="4"/>
        <v>33.115284681599995</v>
      </c>
      <c r="D101">
        <v>5.7921599999999997E-2</v>
      </c>
      <c r="E101" s="1">
        <v>99589.3359375</v>
      </c>
      <c r="F101" s="3">
        <v>1</v>
      </c>
      <c r="G101" s="3">
        <v>9.6552000000000007</v>
      </c>
      <c r="H101" s="14">
        <v>0</v>
      </c>
      <c r="I101">
        <v>571.726</v>
      </c>
      <c r="J101">
        <v>0.57212260000000004</v>
      </c>
      <c r="K101">
        <v>7.9232899999999995E-2</v>
      </c>
      <c r="L101" s="20">
        <f t="shared" si="5"/>
        <v>3.2192475684531208</v>
      </c>
      <c r="M101" s="1">
        <v>0.95128107644531301</v>
      </c>
      <c r="N101" s="1">
        <v>0</v>
      </c>
      <c r="O101" s="11">
        <v>656.30909999999994</v>
      </c>
      <c r="P101" s="1">
        <v>7.5542357431706302</v>
      </c>
      <c r="Q101">
        <v>603.97580000000005</v>
      </c>
      <c r="R101">
        <v>6.2126300000000002E-2</v>
      </c>
      <c r="S101">
        <f t="shared" si="3"/>
        <v>37.522781743540001</v>
      </c>
      <c r="U101">
        <v>1.192461</v>
      </c>
      <c r="V101">
        <v>0.62683538999999999</v>
      </c>
      <c r="W101">
        <v>0.72158529999999999</v>
      </c>
      <c r="X101">
        <v>0.65135549999999998</v>
      </c>
    </row>
    <row r="102" spans="1:24">
      <c r="A102" s="3">
        <v>1915</v>
      </c>
      <c r="B102">
        <v>3.3667539999999998</v>
      </c>
      <c r="C102" s="3">
        <f t="shared" si="4"/>
        <v>34.349986638099999</v>
      </c>
      <c r="D102">
        <v>5.8747399999999998E-2</v>
      </c>
      <c r="E102" s="1">
        <v>99948.0859375</v>
      </c>
      <c r="F102" s="3">
        <v>0</v>
      </c>
      <c r="G102" s="3">
        <v>9.2286999999999999</v>
      </c>
      <c r="H102" s="14">
        <v>0</v>
      </c>
      <c r="I102">
        <v>584.70650000000001</v>
      </c>
      <c r="J102">
        <v>0.65860929999999995</v>
      </c>
      <c r="K102">
        <v>4.72659E-2</v>
      </c>
      <c r="L102" s="20">
        <f t="shared" si="5"/>
        <v>2.7851877919874211</v>
      </c>
      <c r="M102" s="1">
        <v>0.82301729970312498</v>
      </c>
      <c r="N102" s="1">
        <v>0</v>
      </c>
      <c r="O102" s="11">
        <v>661.1807</v>
      </c>
      <c r="P102" s="1">
        <v>7.1299725541751497</v>
      </c>
      <c r="Q102">
        <v>628.16639999999995</v>
      </c>
      <c r="R102">
        <v>6.3059500000000004E-2</v>
      </c>
      <c r="S102">
        <f t="shared" si="3"/>
        <v>39.611859100799997</v>
      </c>
      <c r="U102">
        <v>1.193284</v>
      </c>
      <c r="V102">
        <v>0.72159295999999995</v>
      </c>
      <c r="W102">
        <v>0.78198341000000005</v>
      </c>
      <c r="X102">
        <v>0.70587520000000004</v>
      </c>
    </row>
    <row r="103" spans="1:24">
      <c r="A103" s="3">
        <v>1915.25</v>
      </c>
      <c r="B103">
        <v>3.226499</v>
      </c>
      <c r="C103" s="3">
        <f t="shared" si="4"/>
        <v>35.135743310100004</v>
      </c>
      <c r="D103">
        <v>5.8966499999999998E-2</v>
      </c>
      <c r="E103" s="1">
        <v>100306.8359375</v>
      </c>
      <c r="F103" s="3">
        <v>0</v>
      </c>
      <c r="G103" s="3">
        <v>9.4040999999999997</v>
      </c>
      <c r="H103" s="14">
        <v>0</v>
      </c>
      <c r="I103">
        <v>595.85940000000005</v>
      </c>
      <c r="J103">
        <v>0.58671099999999998</v>
      </c>
      <c r="K103">
        <v>8.5427799999999998E-2</v>
      </c>
      <c r="L103" s="20">
        <f t="shared" si="5"/>
        <v>2.6037598867802458</v>
      </c>
      <c r="M103" s="1">
        <v>0.76940572454687495</v>
      </c>
      <c r="N103" s="1">
        <v>0</v>
      </c>
      <c r="O103" s="11">
        <v>666.08360000000005</v>
      </c>
      <c r="P103" s="1">
        <v>7.4019848441218601</v>
      </c>
      <c r="Q103">
        <v>643.25660000000005</v>
      </c>
      <c r="R103">
        <v>6.3497200000000004E-2</v>
      </c>
      <c r="S103">
        <f t="shared" si="3"/>
        <v>40.844992981520008</v>
      </c>
      <c r="U103">
        <v>1.1912640000000001</v>
      </c>
      <c r="V103">
        <v>0.64281893999999995</v>
      </c>
      <c r="W103">
        <v>0.74460959000000004</v>
      </c>
      <c r="X103">
        <v>0.67213889999999998</v>
      </c>
    </row>
    <row r="104" spans="1:24">
      <c r="A104" s="3">
        <v>1915.5</v>
      </c>
      <c r="B104">
        <v>2.9484910000000002</v>
      </c>
      <c r="C104" s="3">
        <f t="shared" si="4"/>
        <v>36.36653435206</v>
      </c>
      <c r="D104">
        <v>5.85607E-2</v>
      </c>
      <c r="E104" s="1">
        <v>100663.9140625</v>
      </c>
      <c r="F104" s="3">
        <v>0</v>
      </c>
      <c r="G104" s="3">
        <v>9.1277000000000008</v>
      </c>
      <c r="H104" s="14">
        <v>0</v>
      </c>
      <c r="I104">
        <v>621.00580000000002</v>
      </c>
      <c r="J104">
        <v>0.6267857</v>
      </c>
      <c r="K104">
        <v>-1.7861700000000001E-2</v>
      </c>
      <c r="L104" s="20">
        <f t="shared" si="5"/>
        <v>2.4736267798000546</v>
      </c>
      <c r="M104" s="1">
        <v>0.73095165742187496</v>
      </c>
      <c r="N104" s="1">
        <v>0</v>
      </c>
      <c r="O104" s="11">
        <v>671.01909999999998</v>
      </c>
      <c r="P104" s="1">
        <v>7.31600614497341</v>
      </c>
      <c r="Q104">
        <v>666.07920000000001</v>
      </c>
      <c r="R104">
        <v>6.3419000000000003E-2</v>
      </c>
      <c r="S104">
        <f t="shared" si="3"/>
        <v>42.242076784800005</v>
      </c>
      <c r="U104">
        <v>1.1849149999999999</v>
      </c>
      <c r="V104">
        <v>0.68672599000000001</v>
      </c>
      <c r="W104">
        <v>0.67457884000000001</v>
      </c>
      <c r="X104">
        <v>0.60892400000000002</v>
      </c>
    </row>
    <row r="105" spans="1:24">
      <c r="A105" s="3">
        <v>1915.75</v>
      </c>
      <c r="B105">
        <v>3.1707299999999998</v>
      </c>
      <c r="C105" s="3">
        <f t="shared" si="4"/>
        <v>39.578031312600004</v>
      </c>
      <c r="D105">
        <v>5.9686000000000003E-2</v>
      </c>
      <c r="E105" s="1">
        <v>101017.6640625</v>
      </c>
      <c r="F105" s="3">
        <v>0</v>
      </c>
      <c r="G105" s="3">
        <v>8.3994999999999997</v>
      </c>
      <c r="H105" s="14">
        <v>0.89</v>
      </c>
      <c r="I105">
        <v>663.10410000000002</v>
      </c>
      <c r="J105">
        <v>0.70813700000000002</v>
      </c>
      <c r="K105">
        <v>-6.2861600000000004E-2</v>
      </c>
      <c r="L105" s="20">
        <f t="shared" si="5"/>
        <v>2.3947884710468474</v>
      </c>
      <c r="M105" s="1">
        <v>0.70765509832812501</v>
      </c>
      <c r="N105" s="1">
        <v>0</v>
      </c>
      <c r="O105" s="11">
        <v>675.9873</v>
      </c>
      <c r="P105" s="1">
        <v>6.87203645672981</v>
      </c>
      <c r="Q105">
        <v>698.80820000000006</v>
      </c>
      <c r="R105">
        <v>6.5166299999999996E-2</v>
      </c>
      <c r="S105">
        <f t="shared" si="3"/>
        <v>45.538744803660002</v>
      </c>
      <c r="U105">
        <v>1.1827639999999999</v>
      </c>
      <c r="V105">
        <v>0.77585698000000003</v>
      </c>
      <c r="W105">
        <v>0.71484968000000004</v>
      </c>
      <c r="X105">
        <v>0.64527540000000005</v>
      </c>
    </row>
    <row r="106" spans="1:24">
      <c r="A106" s="3">
        <v>1916</v>
      </c>
      <c r="B106">
        <v>3.4151889999999998</v>
      </c>
      <c r="C106" s="3">
        <f t="shared" si="4"/>
        <v>43.460043484289997</v>
      </c>
      <c r="D106">
        <v>6.2486699999999999E-2</v>
      </c>
      <c r="E106" s="1">
        <v>101371.4140625</v>
      </c>
      <c r="F106" s="3">
        <v>0</v>
      </c>
      <c r="G106" s="3">
        <v>7.3403999999999998</v>
      </c>
      <c r="H106" s="14">
        <v>0</v>
      </c>
      <c r="I106">
        <v>695.50869999999998</v>
      </c>
      <c r="J106">
        <v>0.77435480000000001</v>
      </c>
      <c r="K106">
        <v>-9.35782E-2</v>
      </c>
      <c r="L106" s="20">
        <f t="shared" si="5"/>
        <v>2.3552695210349515</v>
      </c>
      <c r="M106" s="1">
        <v>0.69597732937500001</v>
      </c>
      <c r="N106" s="1">
        <v>0</v>
      </c>
      <c r="O106" s="11">
        <v>680.98869999999999</v>
      </c>
      <c r="P106" s="1">
        <v>6.1628222246696502</v>
      </c>
      <c r="Q106">
        <v>711.91340000000002</v>
      </c>
      <c r="R106">
        <v>6.8955100000000005E-2</v>
      </c>
      <c r="S106">
        <f t="shared" si="3"/>
        <v>49.090059688340006</v>
      </c>
      <c r="U106">
        <v>1.1933320000000001</v>
      </c>
      <c r="V106">
        <v>0.84840724999999995</v>
      </c>
      <c r="W106">
        <v>0.75417858999999998</v>
      </c>
      <c r="X106">
        <v>0.68077659999999995</v>
      </c>
    </row>
    <row r="107" spans="1:24">
      <c r="A107" s="3">
        <v>1916.25</v>
      </c>
      <c r="B107">
        <v>3.1027079999999998</v>
      </c>
      <c r="C107" s="3">
        <f t="shared" si="4"/>
        <v>44.414151546869995</v>
      </c>
      <c r="D107">
        <v>6.3272700000000001E-2</v>
      </c>
      <c r="E107" s="1">
        <v>101725.1640625</v>
      </c>
      <c r="F107" s="3">
        <v>0</v>
      </c>
      <c r="G107" s="3">
        <v>6.5242000000000004</v>
      </c>
      <c r="H107" s="14">
        <v>0</v>
      </c>
      <c r="I107">
        <v>701.94809999999995</v>
      </c>
      <c r="J107">
        <v>0.66902950000000005</v>
      </c>
      <c r="K107">
        <v>-2.9582500000000001E-2</v>
      </c>
      <c r="L107" s="20">
        <f t="shared" si="5"/>
        <v>2.3838109845299802</v>
      </c>
      <c r="M107" s="1">
        <v>0.70441127349999999</v>
      </c>
      <c r="N107" s="1">
        <v>0</v>
      </c>
      <c r="O107" s="11">
        <v>686.02390000000003</v>
      </c>
      <c r="P107" s="1">
        <v>5.6289090638663097</v>
      </c>
      <c r="Q107">
        <v>706.4058</v>
      </c>
      <c r="R107">
        <v>7.0504200000000003E-2</v>
      </c>
      <c r="S107">
        <f t="shared" si="3"/>
        <v>49.804575804359999</v>
      </c>
      <c r="U107">
        <v>1.2251460000000001</v>
      </c>
      <c r="V107">
        <v>0.73300968</v>
      </c>
      <c r="W107">
        <v>0.70839289000000005</v>
      </c>
      <c r="X107">
        <v>0.63944699999999999</v>
      </c>
    </row>
    <row r="108" spans="1:24">
      <c r="A108" s="3">
        <v>1916.5</v>
      </c>
      <c r="B108">
        <v>3.4022329999999998</v>
      </c>
      <c r="C108" s="3">
        <f t="shared" si="4"/>
        <v>44.733108429799998</v>
      </c>
      <c r="D108">
        <v>6.3258999999999996E-2</v>
      </c>
      <c r="E108" s="1">
        <v>102082.0859375</v>
      </c>
      <c r="F108" s="3">
        <v>0</v>
      </c>
      <c r="G108" s="3">
        <v>6.0719000000000003</v>
      </c>
      <c r="H108" s="14">
        <v>0.27</v>
      </c>
      <c r="I108">
        <v>707.1422</v>
      </c>
      <c r="J108">
        <v>0.74271290000000001</v>
      </c>
      <c r="K108">
        <v>2.35707E-2</v>
      </c>
      <c r="L108" s="20">
        <f t="shared" si="5"/>
        <v>2.4684374220462617</v>
      </c>
      <c r="M108" s="1">
        <v>0.72941821281249997</v>
      </c>
      <c r="N108" s="1">
        <v>0</v>
      </c>
      <c r="O108" s="11">
        <v>691.09289999999999</v>
      </c>
      <c r="P108" s="1">
        <v>5.36304341959839</v>
      </c>
      <c r="Q108">
        <v>707.96169999999995</v>
      </c>
      <c r="R108">
        <v>7.1115300000000006E-2</v>
      </c>
      <c r="S108">
        <f t="shared" si="3"/>
        <v>50.346908684010003</v>
      </c>
      <c r="U108">
        <v>1.286735</v>
      </c>
      <c r="V108">
        <v>0.81373945999999997</v>
      </c>
      <c r="W108">
        <v>0.84890504</v>
      </c>
      <c r="X108">
        <v>0.76628359999999995</v>
      </c>
    </row>
    <row r="109" spans="1:24">
      <c r="A109" s="3">
        <v>1916.75</v>
      </c>
      <c r="B109">
        <v>3.2812839999999999</v>
      </c>
      <c r="C109" s="3">
        <f t="shared" si="4"/>
        <v>47.617218585499998</v>
      </c>
      <c r="D109">
        <v>6.7679000000000003E-2</v>
      </c>
      <c r="E109" s="1">
        <v>102445.3359375</v>
      </c>
      <c r="F109" s="3">
        <v>0</v>
      </c>
      <c r="G109" s="3">
        <v>5.9835000000000003</v>
      </c>
      <c r="H109" s="14">
        <v>0</v>
      </c>
      <c r="I109">
        <v>703.57449999999994</v>
      </c>
      <c r="J109">
        <v>0.76531400000000005</v>
      </c>
      <c r="K109">
        <v>0.11399769999999999</v>
      </c>
      <c r="L109" s="20">
        <f t="shared" si="5"/>
        <v>2.6091488335837965</v>
      </c>
      <c r="M109" s="1">
        <v>0.77099814731250005</v>
      </c>
      <c r="N109" s="1">
        <v>0</v>
      </c>
      <c r="O109" s="11">
        <v>696.19709999999998</v>
      </c>
      <c r="P109" s="1">
        <v>5.3652252918658903</v>
      </c>
      <c r="Q109">
        <v>709.07029999999997</v>
      </c>
      <c r="R109">
        <v>7.6697500000000002E-2</v>
      </c>
      <c r="S109">
        <f t="shared" si="3"/>
        <v>54.383919334250002</v>
      </c>
      <c r="U109">
        <v>1.509863</v>
      </c>
      <c r="V109">
        <v>0.83850188999999997</v>
      </c>
      <c r="W109">
        <v>0.97411994999999996</v>
      </c>
      <c r="X109">
        <v>0.87931170000000003</v>
      </c>
    </row>
    <row r="110" spans="1:24">
      <c r="A110" s="3">
        <v>1917</v>
      </c>
      <c r="B110">
        <v>3.8062900000000002</v>
      </c>
      <c r="C110" s="3">
        <f t="shared" si="4"/>
        <v>47.243915008160002</v>
      </c>
      <c r="D110">
        <v>6.9943900000000003E-2</v>
      </c>
      <c r="E110" s="1">
        <v>102808.5859375</v>
      </c>
      <c r="F110" s="3">
        <v>0</v>
      </c>
      <c r="G110" s="3">
        <v>6.1245000000000003</v>
      </c>
      <c r="H110" s="14">
        <v>0</v>
      </c>
      <c r="I110">
        <v>675.45439999999996</v>
      </c>
      <c r="J110">
        <v>0.88136009999999998</v>
      </c>
      <c r="K110">
        <v>0.14061419999999999</v>
      </c>
      <c r="L110" s="20">
        <f t="shared" si="5"/>
        <v>2.9745993224784661</v>
      </c>
      <c r="M110" s="1">
        <v>0.87898801981249997</v>
      </c>
      <c r="N110" s="1">
        <v>0</v>
      </c>
      <c r="O110" s="11">
        <v>701.33600000000001</v>
      </c>
      <c r="P110" s="1">
        <v>5.5526061461115201</v>
      </c>
      <c r="Q110">
        <v>693.50559999999996</v>
      </c>
      <c r="R110">
        <v>7.9836299999999999E-2</v>
      </c>
      <c r="S110">
        <f t="shared" si="3"/>
        <v>55.366921133279995</v>
      </c>
      <c r="U110">
        <v>2.0263810000000002</v>
      </c>
      <c r="V110">
        <v>0.96564563999999997</v>
      </c>
      <c r="W110">
        <v>1.1321646000000001</v>
      </c>
      <c r="X110">
        <v>1.0219739999999999</v>
      </c>
    </row>
    <row r="111" spans="1:24">
      <c r="A111" s="3">
        <v>1917.25</v>
      </c>
      <c r="B111">
        <v>7.4888050000000002</v>
      </c>
      <c r="C111" s="3">
        <f t="shared" si="4"/>
        <v>52.874116977500002</v>
      </c>
      <c r="D111">
        <v>7.6895000000000005E-2</v>
      </c>
      <c r="E111" s="1">
        <v>103171.8359375</v>
      </c>
      <c r="F111" s="3">
        <v>0</v>
      </c>
      <c r="G111" s="3">
        <v>5.8567999999999998</v>
      </c>
      <c r="H111" s="14">
        <v>18.11</v>
      </c>
      <c r="I111">
        <v>687.61450000000002</v>
      </c>
      <c r="J111">
        <v>1.6302129999999999</v>
      </c>
      <c r="K111">
        <v>2.7575080000000001</v>
      </c>
      <c r="L111" s="20">
        <f t="shared" si="5"/>
        <v>3.1600190407241526</v>
      </c>
      <c r="M111" s="1">
        <v>0.93377916756250001</v>
      </c>
      <c r="N111" s="1">
        <v>0</v>
      </c>
      <c r="O111" s="11">
        <v>706.51120000000003</v>
      </c>
      <c r="P111" s="1">
        <v>5.53165544318811</v>
      </c>
      <c r="Q111">
        <v>713.04269999999997</v>
      </c>
      <c r="R111">
        <v>8.8357000000000005E-2</v>
      </c>
      <c r="S111">
        <f t="shared" si="3"/>
        <v>63.002313843899998</v>
      </c>
      <c r="U111">
        <v>2.975619</v>
      </c>
      <c r="V111">
        <v>1.7861127999999999</v>
      </c>
      <c r="W111">
        <v>4.8608104000000001</v>
      </c>
      <c r="X111">
        <v>4.3877220000000001</v>
      </c>
    </row>
    <row r="112" spans="1:24">
      <c r="A112" s="3">
        <v>1917.5</v>
      </c>
      <c r="B112">
        <v>6.9437360000000004</v>
      </c>
      <c r="C112" s="3">
        <f t="shared" si="4"/>
        <v>54.237333390080003</v>
      </c>
      <c r="D112">
        <v>7.9887100000000003E-2</v>
      </c>
      <c r="E112" s="1">
        <v>103508.6640625</v>
      </c>
      <c r="F112" s="3">
        <v>0</v>
      </c>
      <c r="G112" s="3">
        <v>5.0461999999999998</v>
      </c>
      <c r="H112" s="14">
        <v>0</v>
      </c>
      <c r="I112">
        <v>678.9248</v>
      </c>
      <c r="J112">
        <v>1.244113</v>
      </c>
      <c r="K112">
        <v>5.8161639999999997</v>
      </c>
      <c r="L112" s="20">
        <f t="shared" si="5"/>
        <v>3.3340620916567385</v>
      </c>
      <c r="M112" s="1">
        <v>0.98520853337500003</v>
      </c>
      <c r="N112" s="1">
        <v>0</v>
      </c>
      <c r="O112" s="11">
        <v>711.72239999999999</v>
      </c>
      <c r="P112" s="1">
        <v>5.21952464853835</v>
      </c>
      <c r="Q112">
        <v>704.61069999999995</v>
      </c>
      <c r="R112">
        <v>9.2330300000000004E-2</v>
      </c>
      <c r="S112">
        <f t="shared" si="3"/>
        <v>65.056917314209997</v>
      </c>
      <c r="U112">
        <v>4.5010859999999999</v>
      </c>
      <c r="V112">
        <v>1.3630888999999999</v>
      </c>
      <c r="W112">
        <v>7.8215228000000003</v>
      </c>
      <c r="X112">
        <v>7.0602770000000001</v>
      </c>
    </row>
    <row r="113" spans="1:24">
      <c r="A113" s="3">
        <v>1917.75</v>
      </c>
      <c r="B113">
        <v>7.0920880000000004</v>
      </c>
      <c r="C113" s="3">
        <f t="shared" si="4"/>
        <v>55.716657721199994</v>
      </c>
      <c r="D113">
        <v>8.0870999999999998E-2</v>
      </c>
      <c r="E113" s="1">
        <v>103792.6640625</v>
      </c>
      <c r="F113" s="3">
        <v>0</v>
      </c>
      <c r="G113" s="3">
        <v>3.6924999999999999</v>
      </c>
      <c r="H113" s="14">
        <v>3.77</v>
      </c>
      <c r="I113">
        <v>688.95719999999994</v>
      </c>
      <c r="J113">
        <v>2.0156079999999998</v>
      </c>
      <c r="K113">
        <v>8.6333789999999997</v>
      </c>
      <c r="L113" s="20">
        <f t="shared" si="5"/>
        <v>3.4967284752762238</v>
      </c>
      <c r="M113" s="1">
        <v>1.03327611725</v>
      </c>
      <c r="N113" s="1">
        <v>0</v>
      </c>
      <c r="O113" s="11">
        <v>716.97080000000005</v>
      </c>
      <c r="P113" s="1">
        <v>4.6162137621622596</v>
      </c>
      <c r="Q113">
        <v>708.70920000000001</v>
      </c>
      <c r="R113">
        <v>9.3912499999999996E-2</v>
      </c>
      <c r="S113">
        <f t="shared" si="3"/>
        <v>66.556652744999994</v>
      </c>
      <c r="U113">
        <v>6.6009589999999996</v>
      </c>
      <c r="V113">
        <v>2.2083629</v>
      </c>
      <c r="W113">
        <v>11.797172</v>
      </c>
      <c r="X113">
        <v>10.64899</v>
      </c>
    </row>
    <row r="114" spans="1:24">
      <c r="A114" s="3">
        <v>1918</v>
      </c>
      <c r="B114">
        <v>12.465680000000001</v>
      </c>
      <c r="C114" s="3">
        <f t="shared" si="4"/>
        <v>58.310280921899995</v>
      </c>
      <c r="D114">
        <v>8.2811399999999993E-2</v>
      </c>
      <c r="E114" s="1">
        <v>104076.6640625</v>
      </c>
      <c r="F114" s="3">
        <v>0</v>
      </c>
      <c r="G114" s="3">
        <v>1.9813000000000001</v>
      </c>
      <c r="H114" s="14">
        <v>0</v>
      </c>
      <c r="I114">
        <v>704.13350000000003</v>
      </c>
      <c r="J114">
        <v>2.3424390000000002</v>
      </c>
      <c r="K114">
        <v>10.72003</v>
      </c>
      <c r="L114" s="20">
        <f t="shared" si="5"/>
        <v>3.7794985353826518</v>
      </c>
      <c r="M114" s="1">
        <v>1.11683409203906</v>
      </c>
      <c r="N114" s="1">
        <v>0</v>
      </c>
      <c r="O114" s="11">
        <v>722.25609999999995</v>
      </c>
      <c r="P114" s="1">
        <v>3.7997440751969598</v>
      </c>
      <c r="Q114">
        <v>710.05510000000004</v>
      </c>
      <c r="R114">
        <v>9.6512299999999995E-2</v>
      </c>
      <c r="S114">
        <f t="shared" si="3"/>
        <v>68.529050827730003</v>
      </c>
      <c r="U114">
        <v>9.2667099999999998</v>
      </c>
      <c r="V114">
        <v>2.5664489000000001</v>
      </c>
      <c r="W114">
        <v>14.470876000000001</v>
      </c>
      <c r="X114">
        <v>13.062469999999999</v>
      </c>
    </row>
    <row r="115" spans="1:24">
      <c r="A115" s="3">
        <v>1918.25</v>
      </c>
      <c r="B115">
        <v>17.149039999999999</v>
      </c>
      <c r="C115" s="3">
        <f t="shared" si="4"/>
        <v>65.988558730720001</v>
      </c>
      <c r="D115">
        <v>8.7640399999999993E-2</v>
      </c>
      <c r="E115" s="1">
        <v>104360.6640625</v>
      </c>
      <c r="F115" s="3">
        <v>0</v>
      </c>
      <c r="G115" s="3">
        <v>0.79276000000000002</v>
      </c>
      <c r="H115" s="14">
        <v>16.3</v>
      </c>
      <c r="I115">
        <v>752.94680000000005</v>
      </c>
      <c r="J115">
        <v>7.7052379999999996</v>
      </c>
      <c r="K115">
        <v>7.2957679999999998</v>
      </c>
      <c r="L115" s="20">
        <f t="shared" si="5"/>
        <v>3.8668194468558976</v>
      </c>
      <c r="M115" s="1">
        <v>1.1426372428984299</v>
      </c>
      <c r="N115" s="1">
        <v>0</v>
      </c>
      <c r="O115" s="11">
        <v>727.58010000000002</v>
      </c>
      <c r="P115" s="1">
        <v>3.1407167205438902</v>
      </c>
      <c r="Q115">
        <v>748.43039999999996</v>
      </c>
      <c r="R115">
        <v>0.1015132</v>
      </c>
      <c r="S115">
        <f t="shared" si="3"/>
        <v>75.975564881279993</v>
      </c>
      <c r="U115">
        <v>12.455220000000001</v>
      </c>
      <c r="V115">
        <v>8.4420993000000006</v>
      </c>
      <c r="W115">
        <v>16.61843</v>
      </c>
      <c r="X115">
        <v>15.001010000000001</v>
      </c>
    </row>
    <row r="116" spans="1:24">
      <c r="A116" s="3">
        <v>1918.5</v>
      </c>
      <c r="B116">
        <v>20.30564</v>
      </c>
      <c r="C116" s="3">
        <f t="shared" si="4"/>
        <v>72.432696997139999</v>
      </c>
      <c r="D116">
        <v>9.3674300000000002E-2</v>
      </c>
      <c r="E116" s="1">
        <v>104592.75</v>
      </c>
      <c r="F116" s="3">
        <v>1</v>
      </c>
      <c r="G116" s="3">
        <v>0.64575000000000005</v>
      </c>
      <c r="H116" s="14">
        <v>-4.8</v>
      </c>
      <c r="I116">
        <v>773.23979999999995</v>
      </c>
      <c r="J116">
        <v>5.3854340000000001</v>
      </c>
      <c r="K116">
        <v>11.2721</v>
      </c>
      <c r="L116" s="20">
        <f t="shared" si="5"/>
        <v>3.8901715534960406</v>
      </c>
      <c r="M116" s="1">
        <v>1.14953774267968</v>
      </c>
      <c r="N116" s="1">
        <v>0</v>
      </c>
      <c r="O116" s="11">
        <v>732.94219999999996</v>
      </c>
      <c r="P116" s="1">
        <v>3.0504863226735202</v>
      </c>
      <c r="Q116">
        <v>762.98929999999996</v>
      </c>
      <c r="R116">
        <v>0.1067734</v>
      </c>
      <c r="S116">
        <f t="shared" si="3"/>
        <v>81.466961724619992</v>
      </c>
      <c r="U116">
        <v>16.198</v>
      </c>
      <c r="V116">
        <v>5.9004497000000002</v>
      </c>
      <c r="W116">
        <v>18.453569000000002</v>
      </c>
      <c r="X116">
        <v>16.657540000000001</v>
      </c>
    </row>
    <row r="117" spans="1:24">
      <c r="A117" s="3">
        <v>1918.75</v>
      </c>
      <c r="B117">
        <v>23.402709999999999</v>
      </c>
      <c r="C117" s="3">
        <f t="shared" si="4"/>
        <v>73.317933875340003</v>
      </c>
      <c r="D117">
        <v>9.7198199999999998E-2</v>
      </c>
      <c r="E117" s="1">
        <v>104721</v>
      </c>
      <c r="F117" s="3">
        <v>1</v>
      </c>
      <c r="G117" s="3">
        <v>1.5402</v>
      </c>
      <c r="H117" s="14">
        <v>-11</v>
      </c>
      <c r="I117">
        <v>754.31370000000004</v>
      </c>
      <c r="J117">
        <v>3.2975310000000002</v>
      </c>
      <c r="K117">
        <v>16.70844</v>
      </c>
      <c r="L117" s="20">
        <f t="shared" si="5"/>
        <v>3.8495548553030785</v>
      </c>
      <c r="M117" s="1">
        <v>1.13753559138281</v>
      </c>
      <c r="N117" s="1">
        <v>0</v>
      </c>
      <c r="O117" s="11">
        <v>738.34360000000004</v>
      </c>
      <c r="P117" s="1">
        <v>3.5290528815858502</v>
      </c>
      <c r="Q117">
        <v>744.54719999999998</v>
      </c>
      <c r="R117">
        <v>0.1077919</v>
      </c>
      <c r="S117">
        <f t="shared" si="3"/>
        <v>80.25615732768</v>
      </c>
      <c r="U117">
        <v>20.008289999999999</v>
      </c>
      <c r="V117">
        <v>3.6128784</v>
      </c>
      <c r="W117">
        <v>22.163035000000001</v>
      </c>
      <c r="X117">
        <v>20.005970000000001</v>
      </c>
    </row>
    <row r="118" spans="1:24">
      <c r="A118" s="3">
        <v>1919</v>
      </c>
      <c r="B118">
        <v>17.86712</v>
      </c>
      <c r="C118" s="3">
        <f t="shared" si="4"/>
        <v>70.716119741749992</v>
      </c>
      <c r="D118">
        <v>9.7173499999999996E-2</v>
      </c>
      <c r="E118" s="1">
        <v>104849.25</v>
      </c>
      <c r="F118" s="3">
        <v>1</v>
      </c>
      <c r="G118" s="3">
        <v>2.3329</v>
      </c>
      <c r="H118" s="14">
        <v>0</v>
      </c>
      <c r="I118">
        <v>727.73050000000001</v>
      </c>
      <c r="J118">
        <v>5.4347519999999996</v>
      </c>
      <c r="K118">
        <v>12.944850000000001</v>
      </c>
      <c r="L118" s="20">
        <f t="shared" si="5"/>
        <v>3.3063688885500424</v>
      </c>
      <c r="M118" s="1">
        <v>0.97702524846093697</v>
      </c>
      <c r="N118" s="1">
        <v>0</v>
      </c>
      <c r="O118" s="11">
        <v>743.78499999999997</v>
      </c>
      <c r="P118" s="1">
        <v>3.54642362919994</v>
      </c>
      <c r="Q118">
        <v>723.56320000000005</v>
      </c>
      <c r="R118">
        <v>0.1033787</v>
      </c>
      <c r="S118">
        <f t="shared" si="3"/>
        <v>74.801022983840014</v>
      </c>
      <c r="U118">
        <v>23.272860000000001</v>
      </c>
      <c r="V118">
        <v>5.9544832999999997</v>
      </c>
      <c r="W118">
        <v>20.361314</v>
      </c>
      <c r="X118">
        <v>18.37961</v>
      </c>
    </row>
    <row r="119" spans="1:24">
      <c r="A119" s="3">
        <v>1919.25</v>
      </c>
      <c r="B119">
        <v>10.90288</v>
      </c>
      <c r="C119" s="3">
        <f t="shared" si="4"/>
        <v>74.489326118899996</v>
      </c>
      <c r="D119">
        <v>0.100463</v>
      </c>
      <c r="E119" s="1">
        <v>104977.5</v>
      </c>
      <c r="F119" s="3">
        <v>0</v>
      </c>
      <c r="G119" s="3">
        <v>2.0101</v>
      </c>
      <c r="H119" s="14">
        <v>0</v>
      </c>
      <c r="I119">
        <v>741.46029999999996</v>
      </c>
      <c r="J119">
        <v>4.6112130000000002</v>
      </c>
      <c r="K119">
        <v>7.1181919999999996</v>
      </c>
      <c r="L119" s="20">
        <f t="shared" si="5"/>
        <v>3.3132547661815988</v>
      </c>
      <c r="M119" s="1">
        <v>0.97906001122656205</v>
      </c>
      <c r="N119" s="1">
        <v>0</v>
      </c>
      <c r="O119" s="11">
        <v>749.26700000000005</v>
      </c>
      <c r="P119" s="1">
        <v>2.6267995837979998</v>
      </c>
      <c r="Q119">
        <v>740.99180000000001</v>
      </c>
      <c r="R119">
        <v>0.1034945</v>
      </c>
      <c r="S119">
        <f t="shared" si="3"/>
        <v>76.688575845100004</v>
      </c>
      <c r="U119">
        <v>25.484500000000001</v>
      </c>
      <c r="V119">
        <v>5.0521890000000003</v>
      </c>
      <c r="W119">
        <v>12.994082000000001</v>
      </c>
      <c r="X119">
        <v>11.72941</v>
      </c>
    </row>
    <row r="120" spans="1:24">
      <c r="A120" s="3">
        <v>1919.5</v>
      </c>
      <c r="B120">
        <v>8.3142180000000003</v>
      </c>
      <c r="C120" s="3">
        <f t="shared" si="4"/>
        <v>80.379126383189998</v>
      </c>
      <c r="D120">
        <v>0.1057983</v>
      </c>
      <c r="E120" s="1">
        <v>105179.5</v>
      </c>
      <c r="F120" s="3">
        <v>0</v>
      </c>
      <c r="G120" s="3">
        <v>2.4285999999999999</v>
      </c>
      <c r="H120" s="14">
        <v>0</v>
      </c>
      <c r="I120">
        <v>759.73929999999996</v>
      </c>
      <c r="J120">
        <v>6.4560040000000001</v>
      </c>
      <c r="K120">
        <v>1.988742</v>
      </c>
      <c r="L120" s="20">
        <f t="shared" si="5"/>
        <v>3.4316120244708035</v>
      </c>
      <c r="M120" s="1">
        <v>1.0140343391328099</v>
      </c>
      <c r="N120" s="1">
        <v>0</v>
      </c>
      <c r="O120" s="11">
        <v>754.78970000000004</v>
      </c>
      <c r="P120" s="1">
        <v>2.74018797729908</v>
      </c>
      <c r="Q120">
        <v>761.68629999999996</v>
      </c>
      <c r="R120">
        <v>0.1067935</v>
      </c>
      <c r="S120">
        <f t="shared" si="3"/>
        <v>81.343145879049999</v>
      </c>
      <c r="U120">
        <v>26.18853</v>
      </c>
      <c r="V120">
        <v>7.0733997999999998</v>
      </c>
      <c r="W120">
        <v>9.3552672999999995</v>
      </c>
      <c r="X120">
        <v>8.4447460000000003</v>
      </c>
    </row>
    <row r="121" spans="1:24">
      <c r="A121" s="3">
        <v>1919.75</v>
      </c>
      <c r="B121">
        <v>5.7253049999999996</v>
      </c>
      <c r="C121" s="3">
        <f t="shared" si="4"/>
        <v>83.65149639357</v>
      </c>
      <c r="D121">
        <v>0.1087891</v>
      </c>
      <c r="E121" s="1">
        <v>105529</v>
      </c>
      <c r="F121" s="3">
        <v>0</v>
      </c>
      <c r="G121" s="3">
        <v>2.5882999999999998</v>
      </c>
      <c r="H121" s="14">
        <v>0</v>
      </c>
      <c r="I121">
        <v>768.93269999999995</v>
      </c>
      <c r="J121">
        <v>6.3963089999999996</v>
      </c>
      <c r="K121">
        <v>-1.2509410000000001</v>
      </c>
      <c r="L121" s="20">
        <f>L122*M121/M122</f>
        <v>3.6614406634176548</v>
      </c>
      <c r="M121" s="1">
        <v>1.0819482321796801</v>
      </c>
      <c r="N121" s="1">
        <v>0</v>
      </c>
      <c r="O121" s="11">
        <v>760.35410000000002</v>
      </c>
      <c r="P121" s="1">
        <v>2.8865888097032002</v>
      </c>
      <c r="Q121">
        <v>772.00199999999995</v>
      </c>
      <c r="R121">
        <v>0.1091274</v>
      </c>
      <c r="S121">
        <f t="shared" si="3"/>
        <v>84.2465710548</v>
      </c>
      <c r="U121">
        <v>25.903780000000001</v>
      </c>
      <c r="V121">
        <v>7.0079960000000003</v>
      </c>
      <c r="W121">
        <v>5.7001469</v>
      </c>
      <c r="X121">
        <v>5.1453680000000004</v>
      </c>
    </row>
    <row r="122" spans="1:24">
      <c r="A122" s="3">
        <v>1920</v>
      </c>
      <c r="B122">
        <v>5.9809590000000004</v>
      </c>
      <c r="C122" s="3">
        <f t="shared" si="4"/>
        <v>89.099156734920001</v>
      </c>
      <c r="D122">
        <v>0.1159839</v>
      </c>
      <c r="E122" s="1">
        <v>105878.5</v>
      </c>
      <c r="F122" s="3">
        <v>1</v>
      </c>
      <c r="G122" s="3">
        <v>3.2986</v>
      </c>
      <c r="H122" s="14">
        <v>0</v>
      </c>
      <c r="I122">
        <v>768.20280000000002</v>
      </c>
      <c r="J122">
        <v>6.3826749999999999</v>
      </c>
      <c r="K122">
        <v>-1.7319279999999999</v>
      </c>
      <c r="L122" s="1">
        <v>4.5833000000000004</v>
      </c>
      <c r="M122" s="1">
        <v>1.35435578189062</v>
      </c>
      <c r="N122" s="1">
        <v>0</v>
      </c>
      <c r="O122" s="11">
        <v>765.96109999999999</v>
      </c>
      <c r="P122" s="1">
        <v>3.7788606496688799</v>
      </c>
      <c r="Q122">
        <v>771.077</v>
      </c>
      <c r="R122">
        <v>0.11740250000000001</v>
      </c>
      <c r="S122">
        <f t="shared" si="3"/>
        <v>90.5263674925</v>
      </c>
      <c r="U122">
        <v>25.115929999999999</v>
      </c>
      <c r="V122">
        <v>6.9930576000000002</v>
      </c>
      <c r="W122">
        <v>5.1521946999999999</v>
      </c>
      <c r="X122">
        <v>4.6507459999999998</v>
      </c>
    </row>
    <row r="123" spans="1:24">
      <c r="A123" s="3">
        <v>1920.25</v>
      </c>
      <c r="B123">
        <v>6.7319909999999998</v>
      </c>
      <c r="C123" s="3">
        <f t="shared" si="4"/>
        <v>90.415522873340009</v>
      </c>
      <c r="D123">
        <v>0.1224961</v>
      </c>
      <c r="E123" s="1">
        <v>106228</v>
      </c>
      <c r="F123" s="3">
        <v>1</v>
      </c>
      <c r="G123" s="3">
        <v>4.2369000000000003</v>
      </c>
      <c r="H123" s="14">
        <v>0</v>
      </c>
      <c r="I123">
        <v>738.10940000000005</v>
      </c>
      <c r="J123">
        <v>5.0396039999999998</v>
      </c>
      <c r="K123">
        <v>-0.32368799999999998</v>
      </c>
      <c r="L123" s="1">
        <v>5.5</v>
      </c>
      <c r="M123" s="1">
        <v>1.41952716860937</v>
      </c>
      <c r="N123" s="1">
        <v>0</v>
      </c>
      <c r="O123" s="11">
        <v>771.61130000000003</v>
      </c>
      <c r="P123" s="1">
        <v>4.6364150316575401</v>
      </c>
      <c r="Q123">
        <v>740.82249999999999</v>
      </c>
      <c r="R123">
        <v>0.1244547</v>
      </c>
      <c r="S123">
        <f t="shared" si="3"/>
        <v>92.198841990749997</v>
      </c>
      <c r="U123">
        <v>24.299320000000002</v>
      </c>
      <c r="V123">
        <v>5.5215471999999997</v>
      </c>
      <c r="W123">
        <v>5.2243902999999996</v>
      </c>
      <c r="X123">
        <v>4.715916</v>
      </c>
    </row>
    <row r="124" spans="1:24">
      <c r="A124" s="3">
        <v>1920.5</v>
      </c>
      <c r="B124">
        <v>6.906936</v>
      </c>
      <c r="C124" s="3">
        <f t="shared" si="4"/>
        <v>90.835276537499993</v>
      </c>
      <c r="D124">
        <v>0.1232814</v>
      </c>
      <c r="E124" s="1">
        <v>106634.0859375</v>
      </c>
      <c r="F124" s="3">
        <v>1</v>
      </c>
      <c r="G124" s="3">
        <v>5.5457999999999998</v>
      </c>
      <c r="H124" s="14">
        <v>0</v>
      </c>
      <c r="I124">
        <v>736.8125</v>
      </c>
      <c r="J124">
        <v>6.3220609999999997</v>
      </c>
      <c r="K124">
        <v>-1.8286199999999999</v>
      </c>
      <c r="L124" s="1">
        <v>5.8167</v>
      </c>
      <c r="M124" s="1">
        <v>1.44901648385937</v>
      </c>
      <c r="N124" s="1">
        <v>0</v>
      </c>
      <c r="O124" s="11">
        <v>777.30539999999996</v>
      </c>
      <c r="P124" s="1">
        <v>5.5054438576610503</v>
      </c>
      <c r="Q124">
        <v>739.59770000000003</v>
      </c>
      <c r="R124">
        <v>0.1250165</v>
      </c>
      <c r="S124">
        <f t="shared" si="3"/>
        <v>92.461915862050006</v>
      </c>
      <c r="U124">
        <v>23.939250000000001</v>
      </c>
      <c r="V124">
        <v>6.9266473</v>
      </c>
      <c r="W124">
        <v>4.9779273999999996</v>
      </c>
      <c r="X124">
        <v>4.4934399999999997</v>
      </c>
    </row>
    <row r="125" spans="1:24">
      <c r="A125" s="3">
        <v>1920.75</v>
      </c>
      <c r="B125">
        <v>7.1089019999999996</v>
      </c>
      <c r="C125" s="3">
        <f t="shared" si="4"/>
        <v>80.857886915000009</v>
      </c>
      <c r="D125">
        <v>0.11393</v>
      </c>
      <c r="E125" s="1">
        <v>107153.3359375</v>
      </c>
      <c r="F125" s="3">
        <v>1</v>
      </c>
      <c r="G125" s="3">
        <v>7.5587</v>
      </c>
      <c r="H125" s="14">
        <v>0</v>
      </c>
      <c r="I125">
        <v>709.71550000000002</v>
      </c>
      <c r="J125">
        <v>5.1940010000000001</v>
      </c>
      <c r="K125">
        <v>-0.78505130000000001</v>
      </c>
      <c r="L125" s="1">
        <v>5.7933000000000003</v>
      </c>
      <c r="M125" s="1">
        <v>1.4428237276406199</v>
      </c>
      <c r="N125" s="1">
        <v>0</v>
      </c>
      <c r="O125" s="11">
        <v>783.04330000000004</v>
      </c>
      <c r="P125" s="1">
        <v>6.7192804610127501</v>
      </c>
      <c r="Q125">
        <v>712.58479999999997</v>
      </c>
      <c r="R125">
        <v>0.1146993</v>
      </c>
      <c r="S125">
        <f t="shared" si="3"/>
        <v>81.732977750640003</v>
      </c>
      <c r="U125">
        <v>23.872060000000001</v>
      </c>
      <c r="V125">
        <v>5.6907097999999996</v>
      </c>
      <c r="W125">
        <v>4.8843274000000001</v>
      </c>
      <c r="X125">
        <v>4.4089499999999999</v>
      </c>
    </row>
    <row r="126" spans="1:24">
      <c r="A126" s="3">
        <v>1921</v>
      </c>
      <c r="B126">
        <v>8.217473</v>
      </c>
      <c r="C126" s="3">
        <f t="shared" si="4"/>
        <v>73.590710249159997</v>
      </c>
      <c r="D126">
        <v>0.1062828</v>
      </c>
      <c r="E126" s="1">
        <v>107672.5859375</v>
      </c>
      <c r="F126" s="3">
        <v>1</v>
      </c>
      <c r="G126" s="3">
        <v>10.031000000000001</v>
      </c>
      <c r="H126" s="14">
        <v>0</v>
      </c>
      <c r="I126">
        <v>692.40470000000005</v>
      </c>
      <c r="J126">
        <v>4.9734179999999997</v>
      </c>
      <c r="K126">
        <v>-2.6511999999999998E-3</v>
      </c>
      <c r="L126" s="1">
        <v>5.45</v>
      </c>
      <c r="M126" s="1">
        <v>1.347278346125</v>
      </c>
      <c r="N126" s="1">
        <v>0</v>
      </c>
      <c r="O126" s="11">
        <v>788.827</v>
      </c>
      <c r="P126" s="1">
        <v>8.1475055863578802</v>
      </c>
      <c r="Q126">
        <v>695.48209999999995</v>
      </c>
      <c r="R126">
        <v>0.105749</v>
      </c>
      <c r="S126">
        <f t="shared" si="3"/>
        <v>73.546536592899997</v>
      </c>
      <c r="U126">
        <v>23.938400000000001</v>
      </c>
      <c r="V126">
        <v>5.4490325999999998</v>
      </c>
      <c r="W126">
        <v>5.5067199999999996</v>
      </c>
      <c r="X126">
        <v>4.9707670000000004</v>
      </c>
    </row>
    <row r="127" spans="1:24">
      <c r="A127" s="3">
        <v>1921.25</v>
      </c>
      <c r="B127">
        <v>7.6507129999999997</v>
      </c>
      <c r="C127" s="3">
        <f t="shared" si="4"/>
        <v>74.175096662030001</v>
      </c>
      <c r="D127">
        <v>0.1036217</v>
      </c>
      <c r="E127" s="1">
        <v>108191.8359375</v>
      </c>
      <c r="F127" s="3">
        <v>1</v>
      </c>
      <c r="G127" s="3">
        <v>11.804</v>
      </c>
      <c r="H127" s="14">
        <v>0</v>
      </c>
      <c r="I127">
        <v>715.82590000000005</v>
      </c>
      <c r="J127">
        <v>3.8494799999999998</v>
      </c>
      <c r="K127">
        <v>0.55468269999999997</v>
      </c>
      <c r="L127" s="1">
        <v>5.1166999999999998</v>
      </c>
      <c r="M127" s="1">
        <v>1.2911896684999999</v>
      </c>
      <c r="N127" s="1">
        <v>0</v>
      </c>
      <c r="O127" s="11">
        <v>794.65639999999996</v>
      </c>
      <c r="P127" s="1">
        <v>9.1706277707613495</v>
      </c>
      <c r="Q127">
        <v>719.18529999999998</v>
      </c>
      <c r="R127">
        <v>0.1024808</v>
      </c>
      <c r="S127">
        <f t="shared" ref="S127:S190" si="6">Q127*R127</f>
        <v>73.702684892240001</v>
      </c>
      <c r="U127">
        <v>23.977450000000001</v>
      </c>
      <c r="V127">
        <v>4.2176106999999998</v>
      </c>
      <c r="W127">
        <v>4.8790243000000002</v>
      </c>
      <c r="X127">
        <v>4.4041629999999996</v>
      </c>
    </row>
    <row r="128" spans="1:24">
      <c r="A128" s="3">
        <v>1921.5</v>
      </c>
      <c r="B128">
        <v>6.034122</v>
      </c>
      <c r="C128" s="3">
        <f t="shared" si="4"/>
        <v>75.301454613879997</v>
      </c>
      <c r="D128">
        <v>0.1028401</v>
      </c>
      <c r="E128" s="1">
        <v>108663.9140625</v>
      </c>
      <c r="F128" s="3">
        <v>1</v>
      </c>
      <c r="G128" s="3">
        <v>11.965999999999999</v>
      </c>
      <c r="H128" s="14">
        <v>0</v>
      </c>
      <c r="I128">
        <v>732.21879999999999</v>
      </c>
      <c r="J128">
        <v>4.2650740000000003</v>
      </c>
      <c r="K128">
        <v>-1.020905</v>
      </c>
      <c r="L128" s="1">
        <v>4.7</v>
      </c>
      <c r="M128" s="1">
        <v>1.2208871409374999</v>
      </c>
      <c r="N128" s="1">
        <v>0</v>
      </c>
      <c r="O128" s="11">
        <v>800.53240000000005</v>
      </c>
      <c r="P128" s="1">
        <v>8.9915610922017795</v>
      </c>
      <c r="Q128">
        <v>735.7328</v>
      </c>
      <c r="R128">
        <v>0.1016201</v>
      </c>
      <c r="S128">
        <f t="shared" si="6"/>
        <v>74.765240709280008</v>
      </c>
      <c r="U128">
        <v>23.828230000000001</v>
      </c>
      <c r="V128">
        <v>4.6729485999999998</v>
      </c>
      <c r="W128">
        <v>3.5939589999999999</v>
      </c>
      <c r="X128">
        <v>3.2441689999999999</v>
      </c>
    </row>
    <row r="129" spans="1:24">
      <c r="A129" s="3">
        <v>1921.75</v>
      </c>
      <c r="B129">
        <v>6.623793</v>
      </c>
      <c r="C129" s="3">
        <f t="shared" si="4"/>
        <v>75.031148318850001</v>
      </c>
      <c r="D129">
        <v>0.1013645</v>
      </c>
      <c r="E129" s="1">
        <v>109041.6640625</v>
      </c>
      <c r="F129" s="3">
        <v>0</v>
      </c>
      <c r="G129" s="3">
        <v>11.518000000000001</v>
      </c>
      <c r="H129" s="14">
        <v>-0.75</v>
      </c>
      <c r="I129">
        <v>740.21130000000005</v>
      </c>
      <c r="J129">
        <v>4.1317349999999999</v>
      </c>
      <c r="K129">
        <v>-0.84605620000000004</v>
      </c>
      <c r="L129" s="1">
        <v>4.0467000000000004</v>
      </c>
      <c r="M129" s="1">
        <v>1.1363707634375</v>
      </c>
      <c r="N129" s="1">
        <v>0</v>
      </c>
      <c r="O129" s="11">
        <v>806.4556</v>
      </c>
      <c r="P129" s="1">
        <v>8.6103055506791595</v>
      </c>
      <c r="Q129">
        <v>743.73500000000001</v>
      </c>
      <c r="R129">
        <v>0.1005698</v>
      </c>
      <c r="S129">
        <f t="shared" si="6"/>
        <v>74.797280203</v>
      </c>
      <c r="U129">
        <v>23.562010000000001</v>
      </c>
      <c r="V129">
        <v>4.5268581000000001</v>
      </c>
      <c r="W129">
        <v>3.6399444000000001</v>
      </c>
      <c r="X129">
        <v>3.285679</v>
      </c>
    </row>
    <row r="130" spans="1:24">
      <c r="A130" s="3">
        <v>1922</v>
      </c>
      <c r="B130">
        <v>6.1783270000000003</v>
      </c>
      <c r="C130" s="3">
        <f t="shared" ref="C130:C193" si="7">D130*I130</f>
        <v>71.234058563459996</v>
      </c>
      <c r="D130">
        <v>9.6666699999999994E-2</v>
      </c>
      <c r="E130" s="1">
        <v>109419.4140625</v>
      </c>
      <c r="F130" s="3">
        <v>0</v>
      </c>
      <c r="G130" s="3">
        <v>10.573</v>
      </c>
      <c r="H130" s="14">
        <v>0</v>
      </c>
      <c r="I130">
        <v>736.90380000000005</v>
      </c>
      <c r="J130">
        <v>3.3495569999999999</v>
      </c>
      <c r="K130">
        <v>-0.55003639999999998</v>
      </c>
      <c r="L130" s="1">
        <v>3.7532999999999999</v>
      </c>
      <c r="M130" s="1">
        <v>0.92447528877343699</v>
      </c>
      <c r="N130" s="1">
        <v>0</v>
      </c>
      <c r="O130" s="11">
        <v>812.42700000000002</v>
      </c>
      <c r="P130" s="1">
        <v>8.0893568637473905</v>
      </c>
      <c r="Q130">
        <v>740.26430000000005</v>
      </c>
      <c r="R130">
        <v>9.6764900000000001E-2</v>
      </c>
      <c r="S130">
        <f t="shared" si="6"/>
        <v>71.631600963069999</v>
      </c>
      <c r="U130">
        <v>23.249880000000001</v>
      </c>
      <c r="V130">
        <v>3.6698791000000002</v>
      </c>
      <c r="W130">
        <v>3.1013674999999998</v>
      </c>
      <c r="X130">
        <v>2.7995199999999998</v>
      </c>
    </row>
    <row r="131" spans="1:24">
      <c r="A131" s="3">
        <v>1922.25</v>
      </c>
      <c r="B131">
        <v>5.9794590000000003</v>
      </c>
      <c r="C131" s="3">
        <f t="shared" si="7"/>
        <v>71.887515043500002</v>
      </c>
      <c r="D131">
        <v>9.5485E-2</v>
      </c>
      <c r="E131" s="1">
        <v>109797.1640625</v>
      </c>
      <c r="F131" s="3">
        <v>0</v>
      </c>
      <c r="G131" s="3">
        <v>9.3443000000000005</v>
      </c>
      <c r="H131" s="14">
        <v>0</v>
      </c>
      <c r="I131">
        <v>752.86710000000005</v>
      </c>
      <c r="J131">
        <v>2.95201</v>
      </c>
      <c r="K131">
        <v>-0.40581420000000001</v>
      </c>
      <c r="L131" s="1">
        <v>3.2366999999999999</v>
      </c>
      <c r="M131" s="1">
        <v>0.85679731028906203</v>
      </c>
      <c r="N131" s="1">
        <v>0</v>
      </c>
      <c r="O131" s="11">
        <v>818.44759999999997</v>
      </c>
      <c r="P131" s="1">
        <v>7.3922363564541902</v>
      </c>
      <c r="Q131">
        <v>756.02470000000005</v>
      </c>
      <c r="R131">
        <v>9.6183599999999994E-2</v>
      </c>
      <c r="S131">
        <f t="shared" si="6"/>
        <v>72.717177334919995</v>
      </c>
      <c r="U131">
        <v>22.963380000000001</v>
      </c>
      <c r="V131">
        <v>3.2343142999999999</v>
      </c>
      <c r="W131">
        <v>2.8207292000000002</v>
      </c>
      <c r="X131">
        <v>2.5461960000000001</v>
      </c>
    </row>
    <row r="132" spans="1:24">
      <c r="A132" s="3">
        <v>1922.5</v>
      </c>
      <c r="B132">
        <v>6.5608219999999999</v>
      </c>
      <c r="C132" s="3">
        <f t="shared" si="7"/>
        <v>73.656649439730003</v>
      </c>
      <c r="D132">
        <v>9.6140699999999996E-2</v>
      </c>
      <c r="E132" s="1">
        <v>110207.1640625</v>
      </c>
      <c r="F132" s="3">
        <v>0</v>
      </c>
      <c r="G132" s="3">
        <v>7.9455</v>
      </c>
      <c r="H132" s="14">
        <v>0</v>
      </c>
      <c r="I132">
        <v>766.13390000000004</v>
      </c>
      <c r="J132">
        <v>3.2569629999999998</v>
      </c>
      <c r="K132">
        <v>-0.57260540000000004</v>
      </c>
      <c r="L132" s="1">
        <v>3.2233000000000001</v>
      </c>
      <c r="M132" s="1">
        <v>0.82017158075781205</v>
      </c>
      <c r="N132" s="1">
        <v>0</v>
      </c>
      <c r="O132" s="11">
        <v>824.51760000000002</v>
      </c>
      <c r="P132" s="1">
        <v>6.5814397463534497</v>
      </c>
      <c r="Q132">
        <v>768.93510000000003</v>
      </c>
      <c r="R132">
        <v>9.7203300000000006E-2</v>
      </c>
      <c r="S132">
        <f t="shared" si="6"/>
        <v>74.743029205830013</v>
      </c>
      <c r="U132">
        <v>22.77421</v>
      </c>
      <c r="V132">
        <v>3.5684309000000001</v>
      </c>
      <c r="W132">
        <v>2.9737882999999998</v>
      </c>
      <c r="X132">
        <v>2.684358</v>
      </c>
    </row>
    <row r="133" spans="1:24">
      <c r="A133" s="3">
        <v>1922.75</v>
      </c>
      <c r="B133">
        <v>8.2274910000000006</v>
      </c>
      <c r="C133" s="3">
        <f t="shared" si="7"/>
        <v>76.945917402959992</v>
      </c>
      <c r="D133">
        <v>9.6596699999999994E-2</v>
      </c>
      <c r="E133" s="1">
        <v>110681.6640625</v>
      </c>
      <c r="F133" s="3">
        <v>0</v>
      </c>
      <c r="G133" s="3">
        <v>6.3769999999999998</v>
      </c>
      <c r="H133" s="14">
        <v>0</v>
      </c>
      <c r="I133">
        <v>796.56880000000001</v>
      </c>
      <c r="J133">
        <v>3.767277</v>
      </c>
      <c r="K133">
        <v>-0.89811940000000001</v>
      </c>
      <c r="L133" s="1">
        <v>3.6732999999999998</v>
      </c>
      <c r="M133" s="1">
        <v>0.81459810017968703</v>
      </c>
      <c r="N133" s="1">
        <v>0</v>
      </c>
      <c r="O133" s="11">
        <v>830.63850000000002</v>
      </c>
      <c r="P133" s="1">
        <v>5.65696703344517</v>
      </c>
      <c r="Q133">
        <v>798.92550000000006</v>
      </c>
      <c r="R133">
        <v>9.7771499999999997E-2</v>
      </c>
      <c r="S133">
        <f t="shared" si="6"/>
        <v>78.112144523250009</v>
      </c>
      <c r="U133">
        <v>22.638310000000001</v>
      </c>
      <c r="V133">
        <v>4.1275459999999997</v>
      </c>
      <c r="W133">
        <v>3.1785128</v>
      </c>
      <c r="X133">
        <v>2.869157</v>
      </c>
    </row>
    <row r="134" spans="1:24">
      <c r="A134" s="3">
        <v>1923</v>
      </c>
      <c r="B134">
        <v>7.4247259999999997</v>
      </c>
      <c r="C134" s="3">
        <f t="shared" si="7"/>
        <v>83.39956328272001</v>
      </c>
      <c r="D134">
        <v>9.9211400000000005E-2</v>
      </c>
      <c r="E134" s="1">
        <v>111156.1640625</v>
      </c>
      <c r="F134" s="3">
        <v>0</v>
      </c>
      <c r="G134" s="3">
        <v>4.7579000000000002</v>
      </c>
      <c r="H134" s="14">
        <v>0</v>
      </c>
      <c r="I134">
        <v>840.62480000000005</v>
      </c>
      <c r="J134">
        <v>3.5202499999999999</v>
      </c>
      <c r="K134">
        <v>-0.46499489999999999</v>
      </c>
      <c r="L134" s="1">
        <v>3.81</v>
      </c>
      <c r="M134" s="1">
        <v>0.96555390496093696</v>
      </c>
      <c r="N134" s="1">
        <v>0</v>
      </c>
      <c r="O134" s="11">
        <v>836.81039999999996</v>
      </c>
      <c r="P134" s="1">
        <v>4.6993363676331299</v>
      </c>
      <c r="Q134">
        <v>842.41219999999998</v>
      </c>
      <c r="R134">
        <v>0.10026160000000001</v>
      </c>
      <c r="S134">
        <f t="shared" si="6"/>
        <v>84.461595031520005</v>
      </c>
      <c r="U134">
        <v>22.511379999999999</v>
      </c>
      <c r="V134">
        <v>3.8568962999999998</v>
      </c>
      <c r="W134">
        <v>3.3846761999999999</v>
      </c>
      <c r="X134">
        <v>3.0552549999999998</v>
      </c>
    </row>
    <row r="135" spans="1:24">
      <c r="A135" s="3">
        <v>1923.25</v>
      </c>
      <c r="B135">
        <v>6.6510490000000004</v>
      </c>
      <c r="C135" s="3">
        <f t="shared" si="7"/>
        <v>86.870770096459992</v>
      </c>
      <c r="D135">
        <v>9.9467799999999995E-2</v>
      </c>
      <c r="E135" s="1">
        <v>111630.6640625</v>
      </c>
      <c r="F135" s="3">
        <v>1</v>
      </c>
      <c r="G135" s="3">
        <v>3.9874000000000001</v>
      </c>
      <c r="H135" s="14">
        <v>0</v>
      </c>
      <c r="I135">
        <v>873.35569999999996</v>
      </c>
      <c r="J135">
        <v>3.5222859999999998</v>
      </c>
      <c r="K135">
        <v>-0.79348490000000005</v>
      </c>
      <c r="L135" s="1">
        <v>3.9733000000000001</v>
      </c>
      <c r="M135" s="1">
        <v>0.97189410772656204</v>
      </c>
      <c r="N135" s="1">
        <v>0</v>
      </c>
      <c r="O135" s="11">
        <v>843.03470000000004</v>
      </c>
      <c r="P135" s="1">
        <v>4.4243422942935702</v>
      </c>
      <c r="Q135">
        <v>875.29639999999995</v>
      </c>
      <c r="R135">
        <v>0.10028910000000001</v>
      </c>
      <c r="S135">
        <f t="shared" si="6"/>
        <v>87.782688189240005</v>
      </c>
      <c r="U135">
        <v>22.349699999999999</v>
      </c>
      <c r="V135">
        <v>3.8591264999999999</v>
      </c>
      <c r="W135">
        <v>3.0230231000000001</v>
      </c>
      <c r="X135">
        <v>2.7288009999999998</v>
      </c>
    </row>
    <row r="136" spans="1:24">
      <c r="A136" s="3">
        <v>1923.5</v>
      </c>
      <c r="B136">
        <v>6.4682240000000002</v>
      </c>
      <c r="C136" s="3">
        <f t="shared" si="7"/>
        <v>85.459198811950003</v>
      </c>
      <c r="D136">
        <v>9.8443900000000001E-2</v>
      </c>
      <c r="E136" s="1">
        <v>112127.1640625</v>
      </c>
      <c r="F136" s="3">
        <v>1</v>
      </c>
      <c r="G136" s="3">
        <v>4.1848000000000001</v>
      </c>
      <c r="H136" s="14">
        <v>0</v>
      </c>
      <c r="I136">
        <v>868.10050000000001</v>
      </c>
      <c r="J136">
        <v>3.5567280000000001</v>
      </c>
      <c r="K136">
        <v>-0.96096280000000001</v>
      </c>
      <c r="L136" s="1">
        <v>3.9266999999999999</v>
      </c>
      <c r="M136" s="1">
        <v>0.95909574488281202</v>
      </c>
      <c r="N136" s="1">
        <v>0</v>
      </c>
      <c r="O136" s="11">
        <v>849.31209999999999</v>
      </c>
      <c r="P136" s="1">
        <v>4.9125029633302697</v>
      </c>
      <c r="Q136">
        <v>870.90589999999997</v>
      </c>
      <c r="R136">
        <v>9.8954799999999996E-2</v>
      </c>
      <c r="S136">
        <f t="shared" si="6"/>
        <v>86.180319153319999</v>
      </c>
      <c r="U136">
        <v>22.109290000000001</v>
      </c>
      <c r="V136">
        <v>3.8968619000000002</v>
      </c>
      <c r="W136">
        <v>2.8756428999999999</v>
      </c>
      <c r="X136">
        <v>2.5957650000000001</v>
      </c>
    </row>
    <row r="137" spans="1:24">
      <c r="A137" s="3">
        <v>1923.75</v>
      </c>
      <c r="B137">
        <v>7.4614710000000004</v>
      </c>
      <c r="C137" s="3">
        <f t="shared" si="7"/>
        <v>86.851276201429997</v>
      </c>
      <c r="D137">
        <v>9.9076899999999996E-2</v>
      </c>
      <c r="E137" s="1">
        <v>112667.6640625</v>
      </c>
      <c r="F137" s="3">
        <v>1</v>
      </c>
      <c r="G137" s="3">
        <v>4.3499999999999996</v>
      </c>
      <c r="H137" s="14">
        <v>0</v>
      </c>
      <c r="I137">
        <v>876.60469999999998</v>
      </c>
      <c r="J137">
        <v>3.4784320000000002</v>
      </c>
      <c r="K137">
        <v>-0.61469960000000001</v>
      </c>
      <c r="L137" s="1">
        <v>4.0133000000000001</v>
      </c>
      <c r="M137" s="1">
        <v>0.927158816429687</v>
      </c>
      <c r="N137" s="1">
        <v>0</v>
      </c>
      <c r="O137" s="11">
        <v>855.64319999999998</v>
      </c>
      <c r="P137" s="1">
        <v>5.16381837474324</v>
      </c>
      <c r="Q137">
        <v>881.09029999999996</v>
      </c>
      <c r="R137">
        <v>9.9218200000000006E-2</v>
      </c>
      <c r="S137">
        <f t="shared" si="6"/>
        <v>87.420193603460007</v>
      </c>
      <c r="U137">
        <v>21.823309999999999</v>
      </c>
      <c r="V137">
        <v>3.8110792</v>
      </c>
      <c r="W137">
        <v>3.1725034999999999</v>
      </c>
      <c r="X137">
        <v>2.8637329999999999</v>
      </c>
    </row>
    <row r="138" spans="1:24">
      <c r="A138" s="3">
        <v>1924</v>
      </c>
      <c r="B138">
        <v>6.6603919999999999</v>
      </c>
      <c r="C138" s="3">
        <f t="shared" si="7"/>
        <v>90.480781739199998</v>
      </c>
      <c r="D138">
        <v>9.9867200000000003E-2</v>
      </c>
      <c r="E138" s="1">
        <v>113208.1640625</v>
      </c>
      <c r="F138" s="3">
        <v>1</v>
      </c>
      <c r="G138" s="3">
        <v>5.0248999999999997</v>
      </c>
      <c r="H138" s="14">
        <v>0</v>
      </c>
      <c r="I138">
        <v>906.01099999999997</v>
      </c>
      <c r="J138">
        <v>3.61199</v>
      </c>
      <c r="K138">
        <v>-1.219911</v>
      </c>
      <c r="L138" s="1">
        <v>3.6233</v>
      </c>
      <c r="M138" s="1">
        <v>0.79513515193749995</v>
      </c>
      <c r="N138" s="1">
        <v>0</v>
      </c>
      <c r="O138" s="11">
        <v>862.02930000000003</v>
      </c>
      <c r="P138" s="1">
        <v>5.7484770255866202</v>
      </c>
      <c r="Q138">
        <v>913.1422</v>
      </c>
      <c r="R138">
        <v>9.9568400000000001E-2</v>
      </c>
      <c r="S138">
        <f t="shared" si="6"/>
        <v>90.920107826480006</v>
      </c>
      <c r="U138">
        <v>21.526250000000001</v>
      </c>
      <c r="V138">
        <v>3.9574091999999998</v>
      </c>
      <c r="W138">
        <v>2.6499952000000002</v>
      </c>
      <c r="X138">
        <v>2.3920789999999998</v>
      </c>
    </row>
    <row r="139" spans="1:24">
      <c r="A139" s="3">
        <v>1924.25</v>
      </c>
      <c r="B139">
        <v>7.7452820000000004</v>
      </c>
      <c r="C139" s="3">
        <f t="shared" si="7"/>
        <v>86.268108051580001</v>
      </c>
      <c r="D139">
        <v>9.8305699999999996E-2</v>
      </c>
      <c r="E139" s="1">
        <v>113748.6640625</v>
      </c>
      <c r="F139" s="3">
        <v>1</v>
      </c>
      <c r="G139" s="3">
        <v>5.6174999999999997</v>
      </c>
      <c r="H139" s="14">
        <v>0</v>
      </c>
      <c r="I139">
        <v>877.54939999999999</v>
      </c>
      <c r="J139">
        <v>3.4853420000000002</v>
      </c>
      <c r="K139">
        <v>-0.83702779999999999</v>
      </c>
      <c r="L139" s="1">
        <v>2.7033</v>
      </c>
      <c r="M139" s="1">
        <v>0.75730036043750004</v>
      </c>
      <c r="N139" s="1">
        <v>0</v>
      </c>
      <c r="O139" s="11">
        <v>868.47140000000002</v>
      </c>
      <c r="P139" s="1">
        <v>6.2082076102010202</v>
      </c>
      <c r="Q139">
        <v>885.46479999999997</v>
      </c>
      <c r="R139">
        <v>9.7715999999999997E-2</v>
      </c>
      <c r="S139">
        <f t="shared" si="6"/>
        <v>86.524078396799993</v>
      </c>
      <c r="U139">
        <v>21.250810000000001</v>
      </c>
      <c r="V139">
        <v>3.8186499</v>
      </c>
      <c r="W139">
        <v>2.9338584000000001</v>
      </c>
      <c r="X139">
        <v>2.6483140000000001</v>
      </c>
    </row>
    <row r="140" spans="1:24">
      <c r="A140" s="3">
        <v>1924.5</v>
      </c>
      <c r="B140">
        <v>7.9444879999999998</v>
      </c>
      <c r="C140" s="3">
        <f t="shared" si="7"/>
        <v>84.994133302519998</v>
      </c>
      <c r="D140">
        <v>9.8439399999999996E-2</v>
      </c>
      <c r="E140" s="1">
        <v>114252.3359375</v>
      </c>
      <c r="F140" s="3">
        <v>1</v>
      </c>
      <c r="G140" s="3">
        <v>5.3362999999999996</v>
      </c>
      <c r="H140" s="14">
        <v>0</v>
      </c>
      <c r="I140">
        <v>863.41579999999999</v>
      </c>
      <c r="J140">
        <v>3.247258</v>
      </c>
      <c r="K140">
        <v>-0.61930320000000005</v>
      </c>
      <c r="L140" s="1">
        <v>1.9866999999999999</v>
      </c>
      <c r="M140" s="1">
        <v>0.73270627150000001</v>
      </c>
      <c r="N140" s="1">
        <v>0</v>
      </c>
      <c r="O140" s="11">
        <v>874.96990000000005</v>
      </c>
      <c r="P140" s="1">
        <v>5.7798652923072504</v>
      </c>
      <c r="Q140">
        <v>870.87099999999998</v>
      </c>
      <c r="R140">
        <v>9.7684499999999994E-2</v>
      </c>
      <c r="S140">
        <f t="shared" si="6"/>
        <v>85.070598199499997</v>
      </c>
      <c r="U140">
        <v>21.030840000000001</v>
      </c>
      <c r="V140">
        <v>3.5577972999999998</v>
      </c>
      <c r="W140">
        <v>2.9113034</v>
      </c>
      <c r="X140">
        <v>2.627955</v>
      </c>
    </row>
    <row r="141" spans="1:24">
      <c r="A141" s="3">
        <v>1924.75</v>
      </c>
      <c r="B141">
        <v>7.9868350000000001</v>
      </c>
      <c r="C141" s="3">
        <f t="shared" si="7"/>
        <v>89.329639085189996</v>
      </c>
      <c r="D141">
        <v>9.9587700000000001E-2</v>
      </c>
      <c r="E141" s="1">
        <v>114682.3359375</v>
      </c>
      <c r="F141" s="3">
        <v>0</v>
      </c>
      <c r="G141" s="3">
        <v>5.1813000000000002</v>
      </c>
      <c r="H141" s="14">
        <v>0</v>
      </c>
      <c r="I141">
        <v>896.99469999999997</v>
      </c>
      <c r="J141">
        <v>3.5576210000000001</v>
      </c>
      <c r="K141">
        <v>-0.95802160000000003</v>
      </c>
      <c r="L141" s="1">
        <v>2.52</v>
      </c>
      <c r="M141" s="1">
        <v>0.72135288512499995</v>
      </c>
      <c r="N141" s="1">
        <v>0</v>
      </c>
      <c r="O141" s="11">
        <v>881.52589999999998</v>
      </c>
      <c r="P141" s="1">
        <v>5.4634500719053296</v>
      </c>
      <c r="Q141">
        <v>903.00229999999999</v>
      </c>
      <c r="R141">
        <v>9.8788799999999996E-2</v>
      </c>
      <c r="S141">
        <f t="shared" si="6"/>
        <v>89.206513614239995</v>
      </c>
      <c r="U141">
        <v>20.847829999999998</v>
      </c>
      <c r="V141">
        <v>3.8978410999999999</v>
      </c>
      <c r="W141">
        <v>2.8798911999999999</v>
      </c>
      <c r="X141">
        <v>2.5996000000000001</v>
      </c>
    </row>
    <row r="142" spans="1:24">
      <c r="A142" s="3">
        <v>1925</v>
      </c>
      <c r="B142">
        <v>8.5789639999999991</v>
      </c>
      <c r="C142" s="3">
        <f t="shared" si="7"/>
        <v>91.049588166990006</v>
      </c>
      <c r="D142">
        <v>0.1010123</v>
      </c>
      <c r="E142" s="1">
        <v>115112.3359375</v>
      </c>
      <c r="F142" s="3">
        <v>0</v>
      </c>
      <c r="G142" s="3">
        <v>5.1574999999999998</v>
      </c>
      <c r="H142" s="14">
        <v>0</v>
      </c>
      <c r="I142">
        <v>901.37130000000002</v>
      </c>
      <c r="J142">
        <v>3.2640129999999998</v>
      </c>
      <c r="K142">
        <v>-0.47169109999999997</v>
      </c>
      <c r="L142" s="1">
        <v>2.67</v>
      </c>
      <c r="M142" s="1">
        <v>0.748232396039062</v>
      </c>
      <c r="N142" s="1">
        <v>0</v>
      </c>
      <c r="O142" s="11">
        <v>888.14030000000002</v>
      </c>
      <c r="P142" s="1">
        <v>5.28812479235041</v>
      </c>
      <c r="Q142">
        <v>904.10829999999999</v>
      </c>
      <c r="R142">
        <v>0.1003015</v>
      </c>
      <c r="S142">
        <f t="shared" si="6"/>
        <v>90.683418652450001</v>
      </c>
      <c r="U142">
        <v>20.682459999999999</v>
      </c>
      <c r="V142">
        <v>3.5761547999999999</v>
      </c>
      <c r="W142">
        <v>3.0933929</v>
      </c>
      <c r="X142">
        <v>2.792322</v>
      </c>
    </row>
    <row r="143" spans="1:24">
      <c r="A143" s="3">
        <v>1925.25</v>
      </c>
      <c r="B143">
        <v>7.814584</v>
      </c>
      <c r="C143" s="3">
        <f t="shared" si="7"/>
        <v>89.945514533039997</v>
      </c>
      <c r="D143">
        <v>9.9857399999999999E-2</v>
      </c>
      <c r="E143" s="1">
        <v>115542.3359375</v>
      </c>
      <c r="F143" s="3">
        <v>0</v>
      </c>
      <c r="G143" s="3">
        <v>4.9550000000000001</v>
      </c>
      <c r="H143" s="14">
        <v>0</v>
      </c>
      <c r="I143">
        <v>900.7396</v>
      </c>
      <c r="J143">
        <v>3.2239010000000001</v>
      </c>
      <c r="K143">
        <v>-0.68611549999999999</v>
      </c>
      <c r="L143" s="1">
        <v>2.79</v>
      </c>
      <c r="M143" s="1">
        <v>0.75336353689843705</v>
      </c>
      <c r="N143" s="1">
        <v>0</v>
      </c>
      <c r="O143" s="11">
        <v>894.81460000000004</v>
      </c>
      <c r="P143" s="1">
        <v>5.0590796262462296</v>
      </c>
      <c r="Q143">
        <v>901.46680000000003</v>
      </c>
      <c r="R143">
        <v>9.9242200000000003E-2</v>
      </c>
      <c r="S143">
        <f t="shared" si="6"/>
        <v>89.463548458960005</v>
      </c>
      <c r="U143">
        <v>20.516190000000002</v>
      </c>
      <c r="V143">
        <v>3.5322070000000001</v>
      </c>
      <c r="W143">
        <v>2.8114124999999999</v>
      </c>
      <c r="X143">
        <v>2.5377860000000001</v>
      </c>
    </row>
    <row r="144" spans="1:24">
      <c r="A144" s="3">
        <v>1925.5</v>
      </c>
      <c r="B144">
        <v>8.3275349999999992</v>
      </c>
      <c r="C144" s="3">
        <f t="shared" si="7"/>
        <v>92.542626983999995</v>
      </c>
      <c r="D144">
        <v>0.1008617</v>
      </c>
      <c r="E144" s="1">
        <v>115959.6640625</v>
      </c>
      <c r="F144" s="3">
        <v>0</v>
      </c>
      <c r="G144" s="3">
        <v>4.5788000000000002</v>
      </c>
      <c r="H144" s="14">
        <v>0</v>
      </c>
      <c r="I144">
        <v>917.52</v>
      </c>
      <c r="J144">
        <v>3.4127779999999999</v>
      </c>
      <c r="K144">
        <v>-0.72007200000000005</v>
      </c>
      <c r="L144" s="1">
        <v>3.08</v>
      </c>
      <c r="M144" s="1">
        <v>0.76173850242968699</v>
      </c>
      <c r="N144" s="1">
        <v>0</v>
      </c>
      <c r="O144" s="11">
        <v>901.54939999999999</v>
      </c>
      <c r="P144" s="1">
        <v>4.8054774169479701</v>
      </c>
      <c r="Q144">
        <v>917.63250000000005</v>
      </c>
      <c r="R144">
        <v>0.10031710000000001</v>
      </c>
      <c r="S144">
        <f t="shared" si="6"/>
        <v>92.054231265750005</v>
      </c>
      <c r="U144">
        <v>20.33005</v>
      </c>
      <c r="V144">
        <v>3.7391459999999999</v>
      </c>
      <c r="W144">
        <v>2.9830359999999998</v>
      </c>
      <c r="X144">
        <v>2.6927059999999998</v>
      </c>
    </row>
    <row r="145" spans="1:24">
      <c r="A145" s="3">
        <v>1925.75</v>
      </c>
      <c r="B145">
        <v>8.1285279999999993</v>
      </c>
      <c r="C145" s="3">
        <f t="shared" si="7"/>
        <v>94.885344632279995</v>
      </c>
      <c r="D145">
        <v>0.1013809</v>
      </c>
      <c r="E145" s="1">
        <v>116351.6640625</v>
      </c>
      <c r="F145" s="3">
        <v>0</v>
      </c>
      <c r="G145" s="3">
        <v>4.0286999999999997</v>
      </c>
      <c r="H145" s="14">
        <v>0</v>
      </c>
      <c r="I145">
        <v>935.92920000000004</v>
      </c>
      <c r="J145">
        <v>3.382682</v>
      </c>
      <c r="K145">
        <v>-0.76591129999999996</v>
      </c>
      <c r="L145" s="1">
        <v>3.5632999999999999</v>
      </c>
      <c r="M145" s="1">
        <v>0.77335729263281205</v>
      </c>
      <c r="N145" s="1">
        <v>0</v>
      </c>
      <c r="O145" s="11">
        <v>908.34519999999998</v>
      </c>
      <c r="P145" s="1">
        <v>4.5273181644556102</v>
      </c>
      <c r="Q145">
        <v>936.92769999999996</v>
      </c>
      <c r="R145">
        <v>0.10089819999999999</v>
      </c>
      <c r="S145">
        <f t="shared" si="6"/>
        <v>94.534318460139986</v>
      </c>
      <c r="U145">
        <v>20.12313</v>
      </c>
      <c r="V145">
        <v>3.7061723</v>
      </c>
      <c r="W145">
        <v>2.8989137</v>
      </c>
      <c r="X145">
        <v>2.616771</v>
      </c>
    </row>
    <row r="146" spans="1:24">
      <c r="A146" s="3">
        <v>1926</v>
      </c>
      <c r="B146">
        <v>7.9836549999999997</v>
      </c>
      <c r="C146" s="3">
        <f t="shared" si="7"/>
        <v>96.262123140300005</v>
      </c>
      <c r="D146">
        <v>0.10137450000000001</v>
      </c>
      <c r="E146" s="1">
        <v>116743.6640625</v>
      </c>
      <c r="F146" s="3">
        <v>0</v>
      </c>
      <c r="G146" s="3">
        <v>3.3580000000000001</v>
      </c>
      <c r="H146" s="14">
        <v>0</v>
      </c>
      <c r="I146">
        <v>949.56939999999997</v>
      </c>
      <c r="J146">
        <v>3.529795</v>
      </c>
      <c r="K146">
        <v>-0.97115779999999996</v>
      </c>
      <c r="L146" s="1">
        <v>3.27</v>
      </c>
      <c r="M146" s="1">
        <v>0.81240114598437396</v>
      </c>
      <c r="N146" s="1">
        <v>0</v>
      </c>
      <c r="O146" s="11">
        <v>915.20410000000004</v>
      </c>
      <c r="P146" s="1">
        <v>4.2326689186197397</v>
      </c>
      <c r="Q146">
        <v>953.04570000000001</v>
      </c>
      <c r="R146">
        <v>0.10094350000000001</v>
      </c>
      <c r="S146">
        <f t="shared" si="6"/>
        <v>96.203768617950004</v>
      </c>
      <c r="U146">
        <v>19.894570000000002</v>
      </c>
      <c r="V146">
        <v>3.8673533</v>
      </c>
      <c r="W146">
        <v>2.8345117000000002</v>
      </c>
      <c r="X146">
        <v>2.5586370000000001</v>
      </c>
    </row>
    <row r="147" spans="1:24">
      <c r="A147" s="3">
        <v>1926.25</v>
      </c>
      <c r="B147">
        <v>8.5334389999999996</v>
      </c>
      <c r="C147" s="3">
        <f t="shared" si="7"/>
        <v>96.868830467760006</v>
      </c>
      <c r="D147">
        <v>0.1012692</v>
      </c>
      <c r="E147" s="1">
        <v>117135.6640625</v>
      </c>
      <c r="F147" s="3">
        <v>0</v>
      </c>
      <c r="G147" s="3">
        <v>2.8186</v>
      </c>
      <c r="H147" s="14">
        <v>0</v>
      </c>
      <c r="I147">
        <v>956.54780000000005</v>
      </c>
      <c r="J147">
        <v>3.5297719999999999</v>
      </c>
      <c r="K147">
        <v>-0.81855920000000004</v>
      </c>
      <c r="L147" s="1">
        <v>3.06</v>
      </c>
      <c r="M147" s="1">
        <v>0.82083509014062395</v>
      </c>
      <c r="N147" s="1">
        <v>0</v>
      </c>
      <c r="O147" s="11">
        <v>922.12620000000004</v>
      </c>
      <c r="P147" s="1">
        <v>3.95984816623062</v>
      </c>
      <c r="Q147">
        <v>961.51419999999996</v>
      </c>
      <c r="R147">
        <v>0.1007649</v>
      </c>
      <c r="S147">
        <f t="shared" si="6"/>
        <v>96.886882211580001</v>
      </c>
      <c r="U147">
        <v>19.64321</v>
      </c>
      <c r="V147">
        <v>3.8673286999999998</v>
      </c>
      <c r="W147">
        <v>3.0035387999999998</v>
      </c>
      <c r="X147">
        <v>2.7112129999999999</v>
      </c>
    </row>
    <row r="148" spans="1:24">
      <c r="A148" s="3">
        <v>1926.5</v>
      </c>
      <c r="B148">
        <v>7.8969880000000003</v>
      </c>
      <c r="C148" s="3">
        <f t="shared" si="7"/>
        <v>99.550768512869993</v>
      </c>
      <c r="D148">
        <v>0.10134269999999999</v>
      </c>
      <c r="E148" s="1">
        <v>117533.5</v>
      </c>
      <c r="F148" s="3">
        <v>0</v>
      </c>
      <c r="G148" s="3">
        <v>2.4636</v>
      </c>
      <c r="H148" s="14">
        <v>0</v>
      </c>
      <c r="I148">
        <v>982.31809999999996</v>
      </c>
      <c r="J148">
        <v>3.8980649999999999</v>
      </c>
      <c r="K148">
        <v>-1.421195</v>
      </c>
      <c r="L148" s="1">
        <v>3.2667000000000002</v>
      </c>
      <c r="M148" s="1">
        <v>0.82284036357812396</v>
      </c>
      <c r="N148" s="1">
        <v>0</v>
      </c>
      <c r="O148" s="11">
        <v>929.11350000000004</v>
      </c>
      <c r="P148" s="1">
        <v>3.71692295713882</v>
      </c>
      <c r="Q148">
        <v>987.89260000000002</v>
      </c>
      <c r="R148">
        <v>0.1006418</v>
      </c>
      <c r="S148">
        <f t="shared" si="6"/>
        <v>99.423289470680004</v>
      </c>
      <c r="U148">
        <v>19.368680000000001</v>
      </c>
      <c r="V148">
        <v>4.2708414000000001</v>
      </c>
      <c r="W148">
        <v>2.7439279999999999</v>
      </c>
      <c r="X148">
        <v>2.4768690000000002</v>
      </c>
    </row>
    <row r="149" spans="1:24">
      <c r="A149" s="3">
        <v>1926.75</v>
      </c>
      <c r="B149">
        <v>8.621143</v>
      </c>
      <c r="C149" s="3">
        <f t="shared" si="7"/>
        <v>100.33285921661999</v>
      </c>
      <c r="D149">
        <v>0.10132529999999999</v>
      </c>
      <c r="E149" s="1">
        <v>117943</v>
      </c>
      <c r="F149" s="3">
        <v>1</v>
      </c>
      <c r="G149" s="3">
        <v>2.9597000000000002</v>
      </c>
      <c r="H149" s="14">
        <v>0</v>
      </c>
      <c r="I149">
        <v>990.20540000000005</v>
      </c>
      <c r="J149">
        <v>3.584044</v>
      </c>
      <c r="K149">
        <v>-0.93398400000000004</v>
      </c>
      <c r="L149" s="1">
        <v>3.3332999999999999</v>
      </c>
      <c r="M149" s="1">
        <v>0.81841696629687399</v>
      </c>
      <c r="N149" s="1">
        <v>0</v>
      </c>
      <c r="O149" s="11">
        <v>936.16629999999998</v>
      </c>
      <c r="P149" s="1">
        <v>4.1705599580110198</v>
      </c>
      <c r="Q149">
        <v>995.25260000000003</v>
      </c>
      <c r="R149">
        <v>0.10030840000000001</v>
      </c>
      <c r="S149">
        <f t="shared" si="6"/>
        <v>99.832195901840009</v>
      </c>
      <c r="U149">
        <v>19.08107</v>
      </c>
      <c r="V149">
        <v>3.9267908999999999</v>
      </c>
      <c r="W149">
        <v>2.9357923000000001</v>
      </c>
      <c r="X149">
        <v>2.6500599999999999</v>
      </c>
    </row>
    <row r="150" spans="1:24">
      <c r="A150" s="3">
        <v>1927</v>
      </c>
      <c r="B150">
        <v>8.9865390000000005</v>
      </c>
      <c r="C150" s="3">
        <f t="shared" si="7"/>
        <v>98.768848017759993</v>
      </c>
      <c r="D150">
        <v>9.9986199999999997E-2</v>
      </c>
      <c r="E150" s="1">
        <v>118352.5</v>
      </c>
      <c r="F150" s="3">
        <v>1</v>
      </c>
      <c r="G150" s="3">
        <v>3.3178000000000001</v>
      </c>
      <c r="H150" s="14">
        <v>0</v>
      </c>
      <c r="I150">
        <v>987.82479999999998</v>
      </c>
      <c r="J150">
        <v>3.5197310000000002</v>
      </c>
      <c r="K150">
        <v>-0.83223199999999997</v>
      </c>
      <c r="L150" s="1">
        <v>3.24</v>
      </c>
      <c r="M150" s="1">
        <v>0.76296230899999995</v>
      </c>
      <c r="N150" s="1">
        <v>0</v>
      </c>
      <c r="O150" s="11">
        <v>943.28599999999994</v>
      </c>
      <c r="P150" s="1">
        <v>4.3505514200353899</v>
      </c>
      <c r="Q150">
        <v>991.24030000000005</v>
      </c>
      <c r="R150">
        <v>9.85539E-2</v>
      </c>
      <c r="S150">
        <f t="shared" si="6"/>
        <v>97.690597402169999</v>
      </c>
      <c r="U150">
        <v>18.791699999999999</v>
      </c>
      <c r="V150">
        <v>3.8563269999999998</v>
      </c>
      <c r="W150">
        <v>2.9772677000000001</v>
      </c>
      <c r="X150">
        <v>2.6874989999999999</v>
      </c>
    </row>
    <row r="151" spans="1:24">
      <c r="A151" s="3">
        <v>1927.25</v>
      </c>
      <c r="B151">
        <v>8.5148449999999993</v>
      </c>
      <c r="C151" s="3">
        <f t="shared" si="7"/>
        <v>98.40027624276</v>
      </c>
      <c r="D151">
        <v>9.8946599999999996E-2</v>
      </c>
      <c r="E151" s="1">
        <v>118762</v>
      </c>
      <c r="F151" s="3">
        <v>1</v>
      </c>
      <c r="G151" s="3">
        <v>3.5895999999999999</v>
      </c>
      <c r="H151" s="14">
        <v>0</v>
      </c>
      <c r="I151">
        <v>994.47860000000003</v>
      </c>
      <c r="J151">
        <v>3.6490749999999998</v>
      </c>
      <c r="K151">
        <v>-1.1477580000000001</v>
      </c>
      <c r="L151" s="1">
        <v>3.2633000000000001</v>
      </c>
      <c r="M151" s="1">
        <v>0.76352260599999999</v>
      </c>
      <c r="N151" s="1">
        <v>0</v>
      </c>
      <c r="O151" s="11">
        <v>950.47349999999994</v>
      </c>
      <c r="P151" s="1">
        <v>4.3984105363557298</v>
      </c>
      <c r="Q151">
        <v>997.31560000000002</v>
      </c>
      <c r="R151">
        <v>9.7393800000000003E-2</v>
      </c>
      <c r="S151">
        <f t="shared" si="6"/>
        <v>97.132356083280001</v>
      </c>
      <c r="U151">
        <v>18.511900000000001</v>
      </c>
      <c r="V151">
        <v>3.9980406999999998</v>
      </c>
      <c r="W151">
        <v>2.7710124999999999</v>
      </c>
      <c r="X151">
        <v>2.5013179999999999</v>
      </c>
    </row>
    <row r="152" spans="1:24">
      <c r="A152" s="3">
        <v>1927.5</v>
      </c>
      <c r="B152">
        <v>9.1651530000000001</v>
      </c>
      <c r="C152" s="3">
        <f t="shared" si="7"/>
        <v>97.462203459660003</v>
      </c>
      <c r="D152">
        <v>9.9545400000000006E-2</v>
      </c>
      <c r="E152" s="1">
        <v>119157.8359375</v>
      </c>
      <c r="F152" s="3">
        <v>1</v>
      </c>
      <c r="G152" s="3">
        <v>4.1192000000000002</v>
      </c>
      <c r="H152" s="14">
        <v>0</v>
      </c>
      <c r="I152">
        <v>979.0729</v>
      </c>
      <c r="J152">
        <v>3.5790250000000001</v>
      </c>
      <c r="K152">
        <v>-0.91207579999999999</v>
      </c>
      <c r="L152" s="1">
        <v>2.78</v>
      </c>
      <c r="M152" s="1">
        <v>0.77549526800000002</v>
      </c>
      <c r="N152" s="1">
        <v>0</v>
      </c>
      <c r="O152" s="11">
        <v>957.73040000000003</v>
      </c>
      <c r="P152" s="1">
        <v>4.6772628914935499</v>
      </c>
      <c r="Q152">
        <v>982.28980000000001</v>
      </c>
      <c r="R152">
        <v>9.8132200000000003E-2</v>
      </c>
      <c r="S152">
        <f t="shared" si="6"/>
        <v>96.394259111560004</v>
      </c>
      <c r="U152">
        <v>18.252189999999999</v>
      </c>
      <c r="V152">
        <v>3.9212913999999999</v>
      </c>
      <c r="W152">
        <v>2.9545021</v>
      </c>
      <c r="X152">
        <v>2.6669489999999998</v>
      </c>
    </row>
    <row r="153" spans="1:24">
      <c r="A153" s="3">
        <v>1927.75</v>
      </c>
      <c r="B153">
        <v>8.935632</v>
      </c>
      <c r="C153" s="3">
        <f t="shared" si="7"/>
        <v>95.922877088820002</v>
      </c>
      <c r="D153">
        <v>9.9921099999999999E-2</v>
      </c>
      <c r="E153" s="1">
        <v>119526.3359375</v>
      </c>
      <c r="F153" s="3">
        <v>1</v>
      </c>
      <c r="G153" s="3">
        <v>4.5734000000000004</v>
      </c>
      <c r="H153" s="14">
        <v>0</v>
      </c>
      <c r="I153">
        <v>959.98620000000005</v>
      </c>
      <c r="J153">
        <v>3.4917470000000002</v>
      </c>
      <c r="K153">
        <v>-0.88996960000000003</v>
      </c>
      <c r="L153" s="1">
        <v>3.0966999999999998</v>
      </c>
      <c r="M153" s="1">
        <v>0.79888029500000002</v>
      </c>
      <c r="N153" s="1">
        <v>0</v>
      </c>
      <c r="O153" s="11">
        <v>965.05740000000003</v>
      </c>
      <c r="P153" s="1">
        <v>4.8537751521155199</v>
      </c>
      <c r="Q153">
        <v>964.53689999999995</v>
      </c>
      <c r="R153">
        <v>9.8945099999999994E-2</v>
      </c>
      <c r="S153">
        <f t="shared" si="6"/>
        <v>95.436200024189986</v>
      </c>
      <c r="U153">
        <v>18.01371</v>
      </c>
      <c r="V153">
        <v>3.8256671</v>
      </c>
      <c r="W153">
        <v>2.8823036000000002</v>
      </c>
      <c r="X153">
        <v>2.6017769999999998</v>
      </c>
    </row>
    <row r="154" spans="1:24">
      <c r="A154" s="3">
        <v>1928</v>
      </c>
      <c r="B154">
        <v>9.3361440000000009</v>
      </c>
      <c r="C154" s="3">
        <f t="shared" si="7"/>
        <v>95.348543487900002</v>
      </c>
      <c r="D154">
        <v>9.8665500000000003E-2</v>
      </c>
      <c r="E154" s="1">
        <v>119894.8359375</v>
      </c>
      <c r="F154" s="3">
        <v>0</v>
      </c>
      <c r="G154" s="3">
        <v>4.8166000000000002</v>
      </c>
      <c r="H154" s="14">
        <v>0.25600000000000001</v>
      </c>
      <c r="I154">
        <v>966.3818</v>
      </c>
      <c r="J154">
        <v>3.8485279999999999</v>
      </c>
      <c r="K154">
        <v>-1.101208</v>
      </c>
      <c r="L154" s="1">
        <v>3.3033000000000001</v>
      </c>
      <c r="M154" s="1">
        <v>0.85439393094531202</v>
      </c>
      <c r="N154" s="1">
        <v>0</v>
      </c>
      <c r="O154" s="11">
        <v>972.45579999999995</v>
      </c>
      <c r="P154" s="1">
        <v>4.8386220782538398</v>
      </c>
      <c r="Q154">
        <v>973.34109999999998</v>
      </c>
      <c r="R154">
        <v>9.84405E-2</v>
      </c>
      <c r="S154">
        <f t="shared" si="6"/>
        <v>95.816184554549992</v>
      </c>
      <c r="U154">
        <v>17.797560000000001</v>
      </c>
      <c r="V154">
        <v>4.2165675</v>
      </c>
      <c r="W154">
        <v>3.0435384999999999</v>
      </c>
      <c r="X154">
        <v>2.7473200000000002</v>
      </c>
    </row>
    <row r="155" spans="1:24">
      <c r="A155" s="3">
        <v>1928.25</v>
      </c>
      <c r="B155">
        <v>9.0242299999999993</v>
      </c>
      <c r="C155" s="3">
        <f t="shared" si="7"/>
        <v>96.57268010832</v>
      </c>
      <c r="D155">
        <v>9.8779199999999998E-2</v>
      </c>
      <c r="E155" s="1">
        <v>120263.3359375</v>
      </c>
      <c r="F155" s="3">
        <v>0</v>
      </c>
      <c r="G155" s="3">
        <v>5.2041000000000004</v>
      </c>
      <c r="H155" s="14">
        <v>0</v>
      </c>
      <c r="I155">
        <v>977.66210000000001</v>
      </c>
      <c r="J155">
        <v>3.3190680000000001</v>
      </c>
      <c r="K155">
        <v>-0.64385630000000005</v>
      </c>
      <c r="L155" s="1">
        <v>3.8132999999999999</v>
      </c>
      <c r="M155" s="1">
        <v>0.89231719036718704</v>
      </c>
      <c r="N155" s="1">
        <v>0</v>
      </c>
      <c r="O155" s="11">
        <v>979.92719999999997</v>
      </c>
      <c r="P155" s="1">
        <v>5.2075087800614401</v>
      </c>
      <c r="Q155">
        <v>985.71010000000001</v>
      </c>
      <c r="R155">
        <v>9.9049200000000004E-2</v>
      </c>
      <c r="S155">
        <f t="shared" si="6"/>
        <v>97.633796836919998</v>
      </c>
      <c r="U155">
        <v>17.604289999999999</v>
      </c>
      <c r="V155">
        <v>3.6364744</v>
      </c>
      <c r="W155">
        <v>2.9636556000000001</v>
      </c>
      <c r="X155">
        <v>2.6752120000000001</v>
      </c>
    </row>
    <row r="156" spans="1:24">
      <c r="A156" s="3">
        <v>1928.5</v>
      </c>
      <c r="B156">
        <v>9.2568090000000005</v>
      </c>
      <c r="C156" s="3">
        <f t="shared" si="7"/>
        <v>99.116936135909995</v>
      </c>
      <c r="D156">
        <v>9.9143099999999998E-2</v>
      </c>
      <c r="E156" s="1">
        <v>120613.8359375</v>
      </c>
      <c r="F156" s="3">
        <v>0</v>
      </c>
      <c r="G156" s="3">
        <v>4.9337999999999997</v>
      </c>
      <c r="H156" s="14">
        <v>0</v>
      </c>
      <c r="I156">
        <v>999.73609999999996</v>
      </c>
      <c r="J156">
        <v>3.2879360000000002</v>
      </c>
      <c r="K156">
        <v>-0.53232029999999997</v>
      </c>
      <c r="L156" s="1">
        <v>4.3499999999999996</v>
      </c>
      <c r="M156" s="1">
        <v>0.93336631721093699</v>
      </c>
      <c r="N156" s="1">
        <v>0</v>
      </c>
      <c r="O156" s="11">
        <v>987.47260000000006</v>
      </c>
      <c r="P156" s="1">
        <v>5.2044433509038504</v>
      </c>
      <c r="Q156">
        <v>1007.544</v>
      </c>
      <c r="R156">
        <v>9.9654099999999995E-2</v>
      </c>
      <c r="S156">
        <f t="shared" si="6"/>
        <v>100.4058905304</v>
      </c>
      <c r="U156">
        <v>17.435099999999998</v>
      </c>
      <c r="V156">
        <v>3.6023651999999999</v>
      </c>
      <c r="W156">
        <v>3.0527288000000001</v>
      </c>
      <c r="X156">
        <v>2.7556150000000001</v>
      </c>
    </row>
    <row r="157" spans="1:24">
      <c r="A157" s="3">
        <v>1928.75</v>
      </c>
      <c r="B157">
        <v>9.4337</v>
      </c>
      <c r="C157" s="3">
        <f t="shared" si="7"/>
        <v>99.336099051600002</v>
      </c>
      <c r="D157">
        <v>9.8355300000000007E-2</v>
      </c>
      <c r="E157" s="1">
        <v>120928.3359375</v>
      </c>
      <c r="F157" s="3">
        <v>0</v>
      </c>
      <c r="G157" s="3">
        <v>4.0056000000000003</v>
      </c>
      <c r="H157" s="14">
        <v>0</v>
      </c>
      <c r="I157">
        <v>1009.972</v>
      </c>
      <c r="J157">
        <v>3.4182600000000001</v>
      </c>
      <c r="K157">
        <v>-0.59560469999999999</v>
      </c>
      <c r="L157" s="1">
        <v>4.4066999999999998</v>
      </c>
      <c r="M157" s="1">
        <v>0.97754131147656198</v>
      </c>
      <c r="N157" s="1">
        <v>0</v>
      </c>
      <c r="O157" s="11">
        <v>995.09310000000005</v>
      </c>
      <c r="P157" s="1">
        <v>4.82942579078109</v>
      </c>
      <c r="Q157">
        <v>1015.933</v>
      </c>
      <c r="R157">
        <v>9.8839099999999999E-2</v>
      </c>
      <c r="S157">
        <f t="shared" si="6"/>
        <v>100.4139033803</v>
      </c>
      <c r="U157">
        <v>17.275919999999999</v>
      </c>
      <c r="V157">
        <v>3.7451523999999998</v>
      </c>
      <c r="W157">
        <v>3.1269971000000001</v>
      </c>
      <c r="X157">
        <v>2.8226550000000001</v>
      </c>
    </row>
    <row r="158" spans="1:24">
      <c r="A158" s="3">
        <v>1929</v>
      </c>
      <c r="B158">
        <v>9.6170760000000008</v>
      </c>
      <c r="C158" s="3">
        <f t="shared" si="7"/>
        <v>101.66039248949998</v>
      </c>
      <c r="D158">
        <v>9.8631899999999995E-2</v>
      </c>
      <c r="E158" s="1">
        <v>121242.8359375</v>
      </c>
      <c r="F158" s="3">
        <v>0</v>
      </c>
      <c r="G158" s="3">
        <v>2.6522000000000001</v>
      </c>
      <c r="H158" s="14">
        <v>0</v>
      </c>
      <c r="I158">
        <v>1030.7049999999999</v>
      </c>
      <c r="J158">
        <v>3.8181419999999999</v>
      </c>
      <c r="K158">
        <v>-0.83877800000000002</v>
      </c>
      <c r="L158" s="1">
        <v>4.55</v>
      </c>
      <c r="M158" s="1">
        <v>1.1289394560546799</v>
      </c>
      <c r="N158" s="1">
        <v>0</v>
      </c>
      <c r="O158" s="11">
        <v>1002.79</v>
      </c>
      <c r="P158" s="1">
        <v>4.2080250748550103</v>
      </c>
      <c r="Q158">
        <v>1033.2739999999999</v>
      </c>
      <c r="R158">
        <v>9.8834900000000003E-2</v>
      </c>
      <c r="S158">
        <f t="shared" si="6"/>
        <v>102.1235324626</v>
      </c>
      <c r="T158">
        <v>10.47242</v>
      </c>
      <c r="U158">
        <v>17.112649999999999</v>
      </c>
      <c r="V158">
        <v>4.0505452000000002</v>
      </c>
      <c r="W158">
        <v>3.2070587000000002</v>
      </c>
      <c r="X158">
        <v>2.9793639999999999</v>
      </c>
    </row>
    <row r="159" spans="1:24">
      <c r="A159" s="3">
        <v>1929.25</v>
      </c>
      <c r="B159">
        <v>9.3141239999999996</v>
      </c>
      <c r="C159" s="3">
        <f t="shared" si="7"/>
        <v>106.071274518</v>
      </c>
      <c r="D159">
        <v>9.8746E-2</v>
      </c>
      <c r="E159" s="1">
        <v>121557.3359375</v>
      </c>
      <c r="F159" s="3">
        <v>0</v>
      </c>
      <c r="G159" s="3">
        <v>1.9795</v>
      </c>
      <c r="H159" s="14">
        <v>0</v>
      </c>
      <c r="I159">
        <v>1074.183</v>
      </c>
      <c r="J159">
        <v>3.7546270000000002</v>
      </c>
      <c r="K159">
        <v>-0.8954685</v>
      </c>
      <c r="L159" s="1">
        <v>4.8967000000000001</v>
      </c>
      <c r="M159" s="1">
        <v>1.13772727200781</v>
      </c>
      <c r="N159" s="1">
        <v>0</v>
      </c>
      <c r="O159" s="11">
        <v>1010.5650000000001</v>
      </c>
      <c r="P159" s="1">
        <v>3.93669383514451</v>
      </c>
      <c r="Q159">
        <v>1074.3109999999999</v>
      </c>
      <c r="R159">
        <v>9.8755899999999994E-2</v>
      </c>
      <c r="S159">
        <f t="shared" si="6"/>
        <v>106.09454968489999</v>
      </c>
      <c r="T159">
        <v>10.44171</v>
      </c>
      <c r="U159">
        <v>16.931080000000001</v>
      </c>
      <c r="V159">
        <v>4.0499371000000002</v>
      </c>
      <c r="W159">
        <v>3.1212157999999999</v>
      </c>
      <c r="X159">
        <v>2.8591579999999999</v>
      </c>
    </row>
    <row r="160" spans="1:24">
      <c r="A160" s="3">
        <v>1929.5</v>
      </c>
      <c r="B160">
        <v>9.4850619999999992</v>
      </c>
      <c r="C160" s="3">
        <f t="shared" si="7"/>
        <v>108.09617417119999</v>
      </c>
      <c r="D160">
        <v>9.9818799999999999E-2</v>
      </c>
      <c r="E160" s="1">
        <v>121885.4140625</v>
      </c>
      <c r="F160" s="3">
        <v>1</v>
      </c>
      <c r="G160" s="3">
        <v>2.5537000000000001</v>
      </c>
      <c r="H160" s="14">
        <v>0</v>
      </c>
      <c r="I160">
        <v>1082.924</v>
      </c>
      <c r="J160">
        <v>3.7440129999999998</v>
      </c>
      <c r="K160">
        <v>-0.89116189999999995</v>
      </c>
      <c r="L160" s="1">
        <v>4.6100000000000003</v>
      </c>
      <c r="M160" s="1">
        <v>1.10800204222656</v>
      </c>
      <c r="N160" s="1">
        <v>0</v>
      </c>
      <c r="O160" s="11">
        <v>1018.42</v>
      </c>
      <c r="P160" s="1">
        <v>4.4743343801448097</v>
      </c>
      <c r="Q160">
        <v>1081.654</v>
      </c>
      <c r="R160">
        <v>9.9721500000000005E-2</v>
      </c>
      <c r="S160">
        <f t="shared" si="6"/>
        <v>107.86415936100001</v>
      </c>
      <c r="T160">
        <v>10.7037</v>
      </c>
      <c r="U160">
        <v>16.717020000000002</v>
      </c>
      <c r="V160">
        <v>4.1322554</v>
      </c>
      <c r="W160">
        <v>3.1903313999999998</v>
      </c>
      <c r="X160">
        <v>2.8528509999999998</v>
      </c>
    </row>
    <row r="161" spans="1:24">
      <c r="A161" s="3">
        <v>1929.75</v>
      </c>
      <c r="B161">
        <v>9.9837410000000002</v>
      </c>
      <c r="C161" s="3">
        <f t="shared" si="7"/>
        <v>102.42772959920001</v>
      </c>
      <c r="D161">
        <v>9.9003400000000005E-2</v>
      </c>
      <c r="E161" s="1">
        <v>122240.6640625</v>
      </c>
      <c r="F161" s="3">
        <v>1</v>
      </c>
      <c r="G161" s="3">
        <v>4.3746</v>
      </c>
      <c r="H161" s="14">
        <v>0</v>
      </c>
      <c r="I161">
        <v>1034.588</v>
      </c>
      <c r="J161">
        <v>3.4832190000000001</v>
      </c>
      <c r="K161">
        <v>-0.57459139999999997</v>
      </c>
      <c r="L161" s="1">
        <v>3.6233</v>
      </c>
      <c r="M161" s="1">
        <v>1.0397637667109301</v>
      </c>
      <c r="N161" s="1">
        <v>0</v>
      </c>
      <c r="O161" s="11">
        <v>1026.354</v>
      </c>
      <c r="P161" s="1">
        <v>5.82094670985588</v>
      </c>
      <c r="Q161">
        <v>1033.1610000000001</v>
      </c>
      <c r="R161">
        <v>9.8887699999999995E-2</v>
      </c>
      <c r="S161">
        <f t="shared" si="6"/>
        <v>102.1669150197</v>
      </c>
      <c r="T161">
        <v>10.38217</v>
      </c>
      <c r="U161">
        <v>16.500869999999999</v>
      </c>
      <c r="V161">
        <v>3.9826052000000001</v>
      </c>
      <c r="W161">
        <v>3.3321182</v>
      </c>
      <c r="X161">
        <v>2.9086270000000001</v>
      </c>
    </row>
    <row r="162" spans="1:24">
      <c r="A162" s="3">
        <v>1930</v>
      </c>
      <c r="B162">
        <v>10.31596</v>
      </c>
      <c r="C162" s="3">
        <f t="shared" si="7"/>
        <v>98.066829143500001</v>
      </c>
      <c r="D162">
        <v>9.8028500000000005E-2</v>
      </c>
      <c r="E162" s="1">
        <v>122595.9140625</v>
      </c>
      <c r="F162" s="3">
        <v>1</v>
      </c>
      <c r="G162" s="3">
        <v>6.3818000000000001</v>
      </c>
      <c r="H162" s="14">
        <v>0</v>
      </c>
      <c r="I162">
        <v>1000.391</v>
      </c>
      <c r="J162">
        <v>3.1839010000000001</v>
      </c>
      <c r="K162">
        <v>-0.30797409999999997</v>
      </c>
      <c r="L162" s="1">
        <v>3.2332999999999998</v>
      </c>
      <c r="M162" s="1">
        <v>0.79795138155468803</v>
      </c>
      <c r="N162" s="1">
        <v>0</v>
      </c>
      <c r="O162" s="11">
        <v>1034.3699999999999</v>
      </c>
      <c r="P162" s="1">
        <v>6.3818000000000001</v>
      </c>
      <c r="Q162">
        <v>999.83100000000002</v>
      </c>
      <c r="R162">
        <v>9.7981100000000002E-2</v>
      </c>
      <c r="S162">
        <f t="shared" si="6"/>
        <v>97.964541194100008</v>
      </c>
      <c r="T162">
        <v>10.030519999999999</v>
      </c>
      <c r="U162">
        <v>16.313310000000001</v>
      </c>
      <c r="V162">
        <v>3.8175734000000001</v>
      </c>
      <c r="W162">
        <v>3.3767988</v>
      </c>
      <c r="X162">
        <v>2.8759269999999999</v>
      </c>
    </row>
    <row r="163" spans="1:24">
      <c r="A163" s="3">
        <v>1930.25</v>
      </c>
      <c r="B163">
        <v>10.40615</v>
      </c>
      <c r="C163" s="3">
        <f t="shared" si="7"/>
        <v>96.833457137460002</v>
      </c>
      <c r="D163">
        <v>9.7014699999999995E-2</v>
      </c>
      <c r="E163" s="1">
        <v>122951.1640625</v>
      </c>
      <c r="F163" s="3">
        <v>1</v>
      </c>
      <c r="G163" s="3">
        <v>6.8398000000000003</v>
      </c>
      <c r="H163" s="14">
        <v>0</v>
      </c>
      <c r="I163">
        <v>998.1318</v>
      </c>
      <c r="J163">
        <v>3.4102800000000002</v>
      </c>
      <c r="K163">
        <v>-0.4735434</v>
      </c>
      <c r="L163" s="1">
        <v>2.4333</v>
      </c>
      <c r="M163" s="1">
        <v>0.70671144013281295</v>
      </c>
      <c r="N163" s="1">
        <v>0</v>
      </c>
      <c r="O163" s="11">
        <v>1042.47</v>
      </c>
      <c r="P163" s="1">
        <v>6.8398000000000003</v>
      </c>
      <c r="Q163">
        <v>998.12530000000004</v>
      </c>
      <c r="R163">
        <v>9.7013299999999997E-2</v>
      </c>
      <c r="S163">
        <f t="shared" si="6"/>
        <v>96.831429166489997</v>
      </c>
      <c r="T163">
        <v>11.41916</v>
      </c>
      <c r="U163">
        <v>16.185300000000002</v>
      </c>
      <c r="V163">
        <v>4.2995663999999998</v>
      </c>
      <c r="W163">
        <v>3.3807513</v>
      </c>
      <c r="X163">
        <v>2.9367369999999999</v>
      </c>
    </row>
    <row r="164" spans="1:24">
      <c r="A164" s="3">
        <v>1930.5</v>
      </c>
      <c r="B164">
        <v>9.9783050000000006</v>
      </c>
      <c r="C164" s="3">
        <f t="shared" si="7"/>
        <v>89.883478142479987</v>
      </c>
      <c r="D164">
        <v>9.4342599999999999E-2</v>
      </c>
      <c r="E164" s="1">
        <v>123268.0859375</v>
      </c>
      <c r="F164" s="3">
        <v>1</v>
      </c>
      <c r="G164" s="3">
        <v>9.4524000000000008</v>
      </c>
      <c r="H164" s="14">
        <v>0</v>
      </c>
      <c r="I164">
        <v>952.73479999999995</v>
      </c>
      <c r="J164">
        <v>2.5399729999999998</v>
      </c>
      <c r="K164">
        <v>0.47427150000000001</v>
      </c>
      <c r="L164" s="1">
        <v>1.71</v>
      </c>
      <c r="M164" s="1">
        <v>0.63098287853906299</v>
      </c>
      <c r="N164" s="1">
        <v>0</v>
      </c>
      <c r="O164" s="11">
        <v>1050.655</v>
      </c>
      <c r="P164" s="1">
        <v>9.4524000000000008</v>
      </c>
      <c r="Q164">
        <v>953.00459999999998</v>
      </c>
      <c r="R164">
        <v>9.4365199999999996E-2</v>
      </c>
      <c r="S164">
        <f t="shared" si="6"/>
        <v>89.930469679919995</v>
      </c>
      <c r="T164">
        <v>9.0887370000000001</v>
      </c>
      <c r="U164">
        <v>16.147200000000002</v>
      </c>
      <c r="V164">
        <v>3.3758539999999999</v>
      </c>
      <c r="W164">
        <v>3.2559692999999998</v>
      </c>
      <c r="X164">
        <v>3.0142449999999998</v>
      </c>
    </row>
    <row r="165" spans="1:24">
      <c r="A165" s="3">
        <v>1930.75</v>
      </c>
      <c r="B165">
        <v>10.49959</v>
      </c>
      <c r="C165" s="3">
        <f t="shared" si="7"/>
        <v>84.203581611179999</v>
      </c>
      <c r="D165">
        <v>9.2334299999999994E-2</v>
      </c>
      <c r="E165" s="1">
        <v>123508.3359375</v>
      </c>
      <c r="F165" s="3">
        <v>1</v>
      </c>
      <c r="G165" s="3">
        <v>13.103</v>
      </c>
      <c r="H165" s="14">
        <v>0</v>
      </c>
      <c r="I165">
        <v>911.94259999999997</v>
      </c>
      <c r="J165">
        <v>2.465846</v>
      </c>
      <c r="K165">
        <v>1.107245</v>
      </c>
      <c r="L165" s="1">
        <v>1.54</v>
      </c>
      <c r="M165" s="1">
        <v>0.57076569677343802</v>
      </c>
      <c r="N165" s="1">
        <v>0</v>
      </c>
      <c r="O165" s="11">
        <v>1058.9259999999999</v>
      </c>
      <c r="P165" s="1">
        <v>13.103</v>
      </c>
      <c r="Q165">
        <v>912.23910000000001</v>
      </c>
      <c r="R165">
        <v>9.2360399999999995E-2</v>
      </c>
      <c r="S165">
        <f t="shared" si="6"/>
        <v>84.254768171639995</v>
      </c>
      <c r="T165">
        <v>9.4615849999999995</v>
      </c>
      <c r="U165">
        <v>16.22195</v>
      </c>
      <c r="V165">
        <v>3.3880911999999999</v>
      </c>
      <c r="W165">
        <v>3.5560084000000001</v>
      </c>
      <c r="X165">
        <v>3.5730909999999998</v>
      </c>
    </row>
    <row r="166" spans="1:24">
      <c r="A166" s="3">
        <v>1931</v>
      </c>
      <c r="B166">
        <v>11.742000000000001</v>
      </c>
      <c r="C166" s="3">
        <f t="shared" si="7"/>
        <v>82.043276199560012</v>
      </c>
      <c r="D166">
        <v>8.9436100000000004E-2</v>
      </c>
      <c r="E166" s="1">
        <v>123748.5859375</v>
      </c>
      <c r="F166" s="3">
        <v>1</v>
      </c>
      <c r="G166" s="3">
        <v>13.557</v>
      </c>
      <c r="H166" s="14">
        <v>0</v>
      </c>
      <c r="I166">
        <v>917.33960000000002</v>
      </c>
      <c r="J166">
        <v>1.9811350000000001</v>
      </c>
      <c r="K166">
        <v>2.7595290000000001</v>
      </c>
      <c r="L166" s="1">
        <v>1.2070000000000001</v>
      </c>
      <c r="M166" s="1">
        <v>0.53409573323437498</v>
      </c>
      <c r="N166" s="1">
        <v>0</v>
      </c>
      <c r="O166" s="11">
        <v>1067.2840000000001</v>
      </c>
      <c r="P166" s="1">
        <v>13.557</v>
      </c>
      <c r="Q166">
        <v>917.46180000000004</v>
      </c>
      <c r="R166">
        <v>8.9446499999999998E-2</v>
      </c>
      <c r="S166">
        <f t="shared" si="6"/>
        <v>82.063746893699999</v>
      </c>
      <c r="T166">
        <v>8.1744540000000008</v>
      </c>
      <c r="U166">
        <v>16.432559999999999</v>
      </c>
      <c r="V166">
        <v>2.7599950999999998</v>
      </c>
      <c r="W166">
        <v>3.7368519</v>
      </c>
      <c r="X166">
        <v>4.7406639999999998</v>
      </c>
    </row>
    <row r="167" spans="1:24">
      <c r="A167" s="3">
        <v>1931.25</v>
      </c>
      <c r="B167">
        <v>9.4678470000000008</v>
      </c>
      <c r="C167" s="3">
        <f t="shared" si="7"/>
        <v>81.127439371039998</v>
      </c>
      <c r="D167">
        <v>8.6608400000000002E-2</v>
      </c>
      <c r="E167" s="1">
        <v>123988.8359375</v>
      </c>
      <c r="F167" s="3">
        <v>1</v>
      </c>
      <c r="G167" s="3">
        <v>13.983000000000001</v>
      </c>
      <c r="H167" s="14">
        <v>0</v>
      </c>
      <c r="I167">
        <v>936.71559999999999</v>
      </c>
      <c r="J167">
        <v>2.1510319999999998</v>
      </c>
      <c r="K167">
        <v>2.0729129999999998</v>
      </c>
      <c r="L167" s="1">
        <v>0.98599999999999999</v>
      </c>
      <c r="M167" s="1">
        <v>0.50168697576562504</v>
      </c>
      <c r="N167" s="1">
        <v>0</v>
      </c>
      <c r="O167" s="11">
        <v>1075.732</v>
      </c>
      <c r="P167" s="1">
        <v>13.983000000000001</v>
      </c>
      <c r="Q167">
        <v>936.71810000000005</v>
      </c>
      <c r="R167">
        <v>8.6608599999999994E-2</v>
      </c>
      <c r="S167">
        <f t="shared" si="6"/>
        <v>81.127843235659995</v>
      </c>
      <c r="T167">
        <v>9.5562009999999997</v>
      </c>
      <c r="U167">
        <v>16.801279999999998</v>
      </c>
      <c r="V167">
        <v>2.9400594999999998</v>
      </c>
      <c r="W167">
        <v>3.7591700000000001</v>
      </c>
      <c r="X167">
        <v>4.2239459999999998</v>
      </c>
    </row>
    <row r="168" spans="1:24">
      <c r="A168" s="3">
        <v>1931.5</v>
      </c>
      <c r="B168">
        <v>10.96109</v>
      </c>
      <c r="C168" s="3">
        <f t="shared" si="7"/>
        <v>76.326138512900002</v>
      </c>
      <c r="D168">
        <v>8.4526100000000007E-2</v>
      </c>
      <c r="E168" s="1">
        <v>124215.6640625</v>
      </c>
      <c r="F168" s="3">
        <v>1</v>
      </c>
      <c r="G168" s="3">
        <v>16.123999999999999</v>
      </c>
      <c r="H168" s="14">
        <v>0</v>
      </c>
      <c r="I168">
        <v>902.98900000000003</v>
      </c>
      <c r="J168">
        <v>1.846392</v>
      </c>
      <c r="K168">
        <v>3.26728</v>
      </c>
      <c r="L168" s="1">
        <v>0.76666999999999996</v>
      </c>
      <c r="M168" s="1">
        <v>0.48157526276562501</v>
      </c>
      <c r="N168" s="1">
        <v>0</v>
      </c>
      <c r="O168" s="11">
        <v>1084.271</v>
      </c>
      <c r="P168" s="1">
        <v>16.123999999999999</v>
      </c>
      <c r="Q168">
        <v>902.92939999999999</v>
      </c>
      <c r="R168">
        <v>8.4521200000000005E-2</v>
      </c>
      <c r="S168">
        <f t="shared" si="6"/>
        <v>76.316676403279999</v>
      </c>
      <c r="T168">
        <v>8.8097530000000006</v>
      </c>
      <c r="U168">
        <v>17.352730000000001</v>
      </c>
      <c r="V168">
        <v>2.3826122999999999</v>
      </c>
      <c r="W168">
        <v>4.7555632000000001</v>
      </c>
      <c r="X168">
        <v>5.1136720000000002</v>
      </c>
    </row>
    <row r="169" spans="1:24">
      <c r="A169" s="3">
        <v>1931.75</v>
      </c>
      <c r="B169">
        <v>8.6290589999999998</v>
      </c>
      <c r="C169" s="3">
        <f t="shared" si="7"/>
        <v>70.389317964520004</v>
      </c>
      <c r="D169">
        <v>8.1909399999999993E-2</v>
      </c>
      <c r="E169" s="1">
        <v>124415.6640625</v>
      </c>
      <c r="F169" s="3">
        <v>1</v>
      </c>
      <c r="G169" s="3">
        <v>18.95</v>
      </c>
      <c r="H169" s="14">
        <v>0</v>
      </c>
      <c r="I169">
        <v>859.35580000000004</v>
      </c>
      <c r="J169">
        <v>1.6214409999999999</v>
      </c>
      <c r="K169">
        <v>2.3002769999999999</v>
      </c>
      <c r="L169" s="1">
        <v>2.6486999999999998</v>
      </c>
      <c r="M169" s="1">
        <v>0.473760594234375</v>
      </c>
      <c r="N169" s="1">
        <v>0</v>
      </c>
      <c r="O169" s="11">
        <v>1092.902</v>
      </c>
      <c r="P169" s="1">
        <v>18.95</v>
      </c>
      <c r="Q169">
        <v>859.29049999999995</v>
      </c>
      <c r="R169">
        <v>8.1903699999999996E-2</v>
      </c>
      <c r="S169">
        <f t="shared" si="6"/>
        <v>70.379071324849988</v>
      </c>
      <c r="T169">
        <v>8.2595910000000003</v>
      </c>
      <c r="U169">
        <v>18.025310000000001</v>
      </c>
      <c r="V169">
        <v>1.9798144</v>
      </c>
      <c r="W169">
        <v>4.9030363000000001</v>
      </c>
      <c r="X169">
        <v>3.9217179999999998</v>
      </c>
    </row>
    <row r="170" spans="1:24">
      <c r="A170" s="3">
        <v>1932</v>
      </c>
      <c r="B170">
        <v>8.4515220000000006</v>
      </c>
      <c r="C170" s="3">
        <f t="shared" si="7"/>
        <v>65.11614439665</v>
      </c>
      <c r="D170">
        <v>7.8373499999999999E-2</v>
      </c>
      <c r="E170" s="1">
        <v>124615.6640625</v>
      </c>
      <c r="F170" s="3">
        <v>1</v>
      </c>
      <c r="G170" s="3">
        <v>19.696000000000002</v>
      </c>
      <c r="H170" s="14">
        <v>0</v>
      </c>
      <c r="I170">
        <v>830.84389999999996</v>
      </c>
      <c r="J170">
        <v>1.501511</v>
      </c>
      <c r="K170">
        <v>1.986164</v>
      </c>
      <c r="L170" s="1">
        <v>2.4716999999999998</v>
      </c>
      <c r="M170" s="1">
        <v>0.54135010485937496</v>
      </c>
      <c r="N170" s="1">
        <v>0</v>
      </c>
      <c r="O170" s="11">
        <v>1101.627</v>
      </c>
      <c r="P170" s="1">
        <v>19.696000000000002</v>
      </c>
      <c r="Q170">
        <v>830.81820000000005</v>
      </c>
      <c r="R170">
        <v>7.8371300000000005E-2</v>
      </c>
      <c r="S170">
        <f t="shared" si="6"/>
        <v>65.112302397660002</v>
      </c>
      <c r="T170">
        <v>8.1036699999999993</v>
      </c>
      <c r="U170">
        <v>18.756</v>
      </c>
      <c r="V170">
        <v>1.7423877999999999</v>
      </c>
      <c r="W170">
        <v>4.0171887999999996</v>
      </c>
      <c r="X170">
        <v>3.4876749999999999</v>
      </c>
    </row>
    <row r="171" spans="1:24">
      <c r="A171" s="3">
        <v>1932.25</v>
      </c>
      <c r="B171">
        <v>10.235279999999999</v>
      </c>
      <c r="C171" s="3">
        <f t="shared" si="7"/>
        <v>60.063446747700006</v>
      </c>
      <c r="D171">
        <v>7.5835100000000003E-2</v>
      </c>
      <c r="E171" s="1">
        <v>124815.6640625</v>
      </c>
      <c r="F171" s="3">
        <v>1</v>
      </c>
      <c r="G171" s="3">
        <v>22.914000000000001</v>
      </c>
      <c r="H171" s="14">
        <v>0</v>
      </c>
      <c r="I171">
        <v>792.02700000000004</v>
      </c>
      <c r="J171">
        <v>1.4254420000000001</v>
      </c>
      <c r="K171">
        <v>2.5092189999999999</v>
      </c>
      <c r="L171" s="1">
        <v>0.53432999999999997</v>
      </c>
      <c r="M171" s="1">
        <v>0.53288667139062496</v>
      </c>
      <c r="N171" s="1">
        <v>1</v>
      </c>
      <c r="O171" s="11">
        <v>1110.4480000000001</v>
      </c>
      <c r="P171" s="1">
        <v>22.914000000000001</v>
      </c>
      <c r="Q171">
        <v>792.02660000000003</v>
      </c>
      <c r="R171">
        <v>7.5835E-2</v>
      </c>
      <c r="S171">
        <f t="shared" si="6"/>
        <v>60.063337211000004</v>
      </c>
      <c r="T171">
        <v>7.6946890000000003</v>
      </c>
      <c r="U171">
        <v>19.486989999999999</v>
      </c>
      <c r="V171">
        <v>1.5911857</v>
      </c>
      <c r="W171">
        <v>4.9602114000000004</v>
      </c>
      <c r="X171">
        <v>3.9346619999999999</v>
      </c>
    </row>
    <row r="172" spans="1:24">
      <c r="A172" s="3">
        <v>1932.5</v>
      </c>
      <c r="B172">
        <v>8.9968170000000001</v>
      </c>
      <c r="C172" s="3">
        <f t="shared" si="7"/>
        <v>57.320685823200002</v>
      </c>
      <c r="D172">
        <v>7.4873800000000004E-2</v>
      </c>
      <c r="E172" s="1">
        <v>125010.75</v>
      </c>
      <c r="F172" s="3">
        <v>1</v>
      </c>
      <c r="G172" s="3">
        <v>24.812999999999999</v>
      </c>
      <c r="H172" s="14">
        <v>0</v>
      </c>
      <c r="I172">
        <v>765.56399999999996</v>
      </c>
      <c r="J172">
        <v>1.52603</v>
      </c>
      <c r="K172">
        <v>1.8496269999999999</v>
      </c>
      <c r="L172" s="1">
        <v>0.36332999999999999</v>
      </c>
      <c r="M172" s="1">
        <v>0.51147742851562505</v>
      </c>
      <c r="N172" s="1">
        <v>1</v>
      </c>
      <c r="O172" s="11">
        <v>1119.366</v>
      </c>
      <c r="P172" s="1">
        <v>24.812999999999999</v>
      </c>
      <c r="Q172">
        <v>765.57600000000002</v>
      </c>
      <c r="R172">
        <v>7.4874899999999994E-2</v>
      </c>
      <c r="S172">
        <f t="shared" si="6"/>
        <v>57.322426442399994</v>
      </c>
      <c r="T172">
        <v>7.8657550000000001</v>
      </c>
      <c r="U172">
        <v>20.155339999999999</v>
      </c>
      <c r="V172">
        <v>1.6577850999999999</v>
      </c>
      <c r="W172">
        <v>5.1844418000000001</v>
      </c>
      <c r="X172">
        <v>3.375658</v>
      </c>
    </row>
    <row r="173" spans="1:24">
      <c r="A173" s="3">
        <v>1932.75</v>
      </c>
      <c r="B173">
        <v>8.3163859999999996</v>
      </c>
      <c r="C173" s="3">
        <f t="shared" si="7"/>
        <v>55.805579287500002</v>
      </c>
      <c r="D173">
        <v>7.3277499999999995E-2</v>
      </c>
      <c r="E173" s="1">
        <v>125196</v>
      </c>
      <c r="F173" s="3">
        <v>1</v>
      </c>
      <c r="G173" s="3">
        <v>24.143000000000001</v>
      </c>
      <c r="H173" s="14">
        <v>0</v>
      </c>
      <c r="I173">
        <v>761.56500000000005</v>
      </c>
      <c r="J173">
        <v>1.947017</v>
      </c>
      <c r="K173">
        <v>1.2549889999999999</v>
      </c>
      <c r="L173" s="1">
        <v>0.14732999999999999</v>
      </c>
      <c r="M173" s="1">
        <v>0.47712237623437498</v>
      </c>
      <c r="N173" s="1">
        <v>1</v>
      </c>
      <c r="O173" s="11">
        <v>1128.383</v>
      </c>
      <c r="P173" s="1">
        <v>24.143000000000001</v>
      </c>
      <c r="Q173">
        <v>761.57910000000004</v>
      </c>
      <c r="R173">
        <v>7.3278800000000005E-2</v>
      </c>
      <c r="S173">
        <f t="shared" si="6"/>
        <v>55.807602553080009</v>
      </c>
      <c r="T173">
        <v>9.135885</v>
      </c>
      <c r="U173">
        <v>20.834569999999999</v>
      </c>
      <c r="V173">
        <v>2.0353927999999999</v>
      </c>
      <c r="W173">
        <v>4.1064669</v>
      </c>
      <c r="X173">
        <v>3.2020059999999999</v>
      </c>
    </row>
    <row r="174" spans="1:24">
      <c r="A174" s="3">
        <v>1933</v>
      </c>
      <c r="B174">
        <v>8.5782559999999997</v>
      </c>
      <c r="C174" s="3">
        <f t="shared" si="7"/>
        <v>50.92581053296</v>
      </c>
      <c r="D174">
        <v>7.0984099999999994E-2</v>
      </c>
      <c r="E174" s="1">
        <v>125381.25</v>
      </c>
      <c r="F174" s="3">
        <v>1</v>
      </c>
      <c r="G174" s="3">
        <v>22.760999999999999</v>
      </c>
      <c r="H174" s="14">
        <v>0</v>
      </c>
      <c r="I174">
        <v>717.42560000000003</v>
      </c>
      <c r="J174">
        <v>1.974505</v>
      </c>
      <c r="K174">
        <v>1.5868119999999999</v>
      </c>
      <c r="L174" s="1">
        <v>0.99367000000000005</v>
      </c>
      <c r="M174" s="1">
        <v>0.38868391974218702</v>
      </c>
      <c r="N174" s="1">
        <v>1</v>
      </c>
      <c r="O174" s="11">
        <v>1137.5</v>
      </c>
      <c r="P174" s="1">
        <v>22.760999999999999</v>
      </c>
      <c r="Q174">
        <v>717.43140000000005</v>
      </c>
      <c r="R174">
        <v>7.0984599999999995E-2</v>
      </c>
      <c r="S174">
        <f t="shared" si="6"/>
        <v>50.926580956439999</v>
      </c>
      <c r="T174">
        <v>7.890282</v>
      </c>
      <c r="U174">
        <v>21.603850000000001</v>
      </c>
      <c r="V174">
        <v>1.9598648000000001</v>
      </c>
      <c r="W174">
        <v>4.3525802000000002</v>
      </c>
      <c r="X174">
        <v>3.5613160000000001</v>
      </c>
    </row>
    <row r="175" spans="1:24">
      <c r="A175" s="3">
        <v>1933.25</v>
      </c>
      <c r="B175">
        <v>8.9652729999999998</v>
      </c>
      <c r="C175" s="3">
        <f t="shared" si="7"/>
        <v>55.436161802060006</v>
      </c>
      <c r="D175">
        <v>7.1878600000000001E-2</v>
      </c>
      <c r="E175" s="1">
        <v>125566.5</v>
      </c>
      <c r="F175" s="3">
        <v>0</v>
      </c>
      <c r="G175" s="3">
        <v>23.437000000000001</v>
      </c>
      <c r="H175" s="14">
        <v>0</v>
      </c>
      <c r="I175">
        <v>771.24710000000005</v>
      </c>
      <c r="J175">
        <v>2.4605260000000002</v>
      </c>
      <c r="K175">
        <v>1.5588850000000001</v>
      </c>
      <c r="L175" s="1">
        <v>0.41666999999999998</v>
      </c>
      <c r="M175" s="1">
        <v>0.34489228657031201</v>
      </c>
      <c r="N175" s="1">
        <v>1</v>
      </c>
      <c r="O175" s="11">
        <v>1146.72</v>
      </c>
      <c r="P175" s="1">
        <v>23.437000000000001</v>
      </c>
      <c r="Q175">
        <v>771.24760000000003</v>
      </c>
      <c r="R175">
        <v>7.1878700000000004E-2</v>
      </c>
      <c r="S175">
        <f t="shared" si="6"/>
        <v>55.436274866120009</v>
      </c>
      <c r="T175">
        <v>8.5582539999999998</v>
      </c>
      <c r="U175">
        <v>22.53866</v>
      </c>
      <c r="V175">
        <v>2.3349571999999998</v>
      </c>
      <c r="W175">
        <v>4.7485112999999997</v>
      </c>
      <c r="X175">
        <v>4.0194109999999998</v>
      </c>
    </row>
    <row r="176" spans="1:24">
      <c r="A176" s="3">
        <v>1933.5</v>
      </c>
      <c r="B176">
        <v>7.2790210000000002</v>
      </c>
      <c r="C176" s="3">
        <f t="shared" si="7"/>
        <v>63.041983272659998</v>
      </c>
      <c r="D176">
        <v>7.5312299999999999E-2</v>
      </c>
      <c r="E176" s="1">
        <v>125756.25</v>
      </c>
      <c r="F176" s="3">
        <v>0</v>
      </c>
      <c r="G176" s="3">
        <v>20.984999999999999</v>
      </c>
      <c r="H176" s="14">
        <v>0</v>
      </c>
      <c r="I176">
        <v>837.07420000000002</v>
      </c>
      <c r="J176">
        <v>2.7082419999999998</v>
      </c>
      <c r="K176">
        <v>0.82544209999999996</v>
      </c>
      <c r="L176" s="1">
        <v>0.22667000000000001</v>
      </c>
      <c r="M176" s="1">
        <v>0.30460988191406202</v>
      </c>
      <c r="N176" s="1">
        <v>1</v>
      </c>
      <c r="O176" s="11">
        <v>1156.0450000000001</v>
      </c>
      <c r="P176" s="1">
        <v>20.984999999999999</v>
      </c>
      <c r="Q176">
        <v>837.07119999999998</v>
      </c>
      <c r="R176">
        <v>7.5312100000000007E-2</v>
      </c>
      <c r="S176">
        <f t="shared" si="6"/>
        <v>63.041589921520007</v>
      </c>
      <c r="T176">
        <v>8.4568329999999996</v>
      </c>
      <c r="U176">
        <v>23.712389999999999</v>
      </c>
      <c r="V176">
        <v>2.4715265</v>
      </c>
      <c r="W176">
        <v>4.0963646000000002</v>
      </c>
      <c r="X176">
        <v>3.533684</v>
      </c>
    </row>
    <row r="177" spans="1:24">
      <c r="A177" s="3">
        <v>1933.75</v>
      </c>
      <c r="B177">
        <v>10.77745</v>
      </c>
      <c r="C177" s="3">
        <f t="shared" si="7"/>
        <v>59.527699845000001</v>
      </c>
      <c r="D177">
        <v>7.5865000000000002E-2</v>
      </c>
      <c r="E177" s="1">
        <v>125955</v>
      </c>
      <c r="F177" s="3">
        <v>0</v>
      </c>
      <c r="G177" s="3">
        <v>20.591999999999999</v>
      </c>
      <c r="H177" s="14">
        <v>0</v>
      </c>
      <c r="I177">
        <v>784.65300000000002</v>
      </c>
      <c r="J177">
        <v>3.2567270000000001</v>
      </c>
      <c r="K177">
        <v>2.4288609999999999</v>
      </c>
      <c r="L177" s="1">
        <v>0.42366999999999999</v>
      </c>
      <c r="M177" s="1">
        <v>0.26783670577343699</v>
      </c>
      <c r="N177" s="1">
        <v>1</v>
      </c>
      <c r="O177" s="11">
        <v>1165.4760000000001</v>
      </c>
      <c r="P177" s="1">
        <v>20.591999999999999</v>
      </c>
      <c r="Q177">
        <v>784.64970000000005</v>
      </c>
      <c r="R177">
        <v>7.5864699999999993E-2</v>
      </c>
      <c r="S177">
        <f t="shared" si="6"/>
        <v>59.527214095589997</v>
      </c>
      <c r="T177">
        <v>9.4946330000000003</v>
      </c>
      <c r="U177">
        <v>24.968489999999999</v>
      </c>
      <c r="V177">
        <v>2.9430768</v>
      </c>
      <c r="W177">
        <v>6.4488127000000004</v>
      </c>
      <c r="X177">
        <v>5.6855880000000001</v>
      </c>
    </row>
    <row r="178" spans="1:24">
      <c r="A178" s="3">
        <v>1934</v>
      </c>
      <c r="B178">
        <v>11.86049</v>
      </c>
      <c r="C178" s="3">
        <f t="shared" si="7"/>
        <v>64.39394534617</v>
      </c>
      <c r="D178">
        <v>7.6940300000000003E-2</v>
      </c>
      <c r="E178" s="1">
        <v>126153.75</v>
      </c>
      <c r="F178" s="3">
        <v>0</v>
      </c>
      <c r="G178" s="3">
        <v>18.687999999999999</v>
      </c>
      <c r="H178" s="14">
        <v>0.875</v>
      </c>
      <c r="I178">
        <v>836.93389999999999</v>
      </c>
      <c r="J178">
        <v>3.3395109999999999</v>
      </c>
      <c r="K178">
        <v>3.5013700000000001</v>
      </c>
      <c r="L178" s="1">
        <v>0.52666999999999997</v>
      </c>
      <c r="M178" s="1">
        <v>0.23037053068749999</v>
      </c>
      <c r="N178" s="1">
        <v>1</v>
      </c>
      <c r="O178" s="11">
        <v>1175.0139999999999</v>
      </c>
      <c r="P178" s="1">
        <v>18.687999999999999</v>
      </c>
      <c r="Q178">
        <v>836.93240000000003</v>
      </c>
      <c r="R178">
        <v>7.69402E-2</v>
      </c>
      <c r="S178">
        <f t="shared" si="6"/>
        <v>64.393746242480006</v>
      </c>
      <c r="T178">
        <v>9.6099859999999993</v>
      </c>
      <c r="U178">
        <v>26.142489999999999</v>
      </c>
      <c r="V178">
        <v>3.0998266000000001</v>
      </c>
      <c r="W178">
        <v>8.9185771999999996</v>
      </c>
      <c r="X178">
        <v>6.8408810000000004</v>
      </c>
    </row>
    <row r="179" spans="1:24">
      <c r="A179" s="3">
        <v>1934.25</v>
      </c>
      <c r="B179">
        <v>10.256449999999999</v>
      </c>
      <c r="C179" s="3">
        <f t="shared" si="7"/>
        <v>68.822438062700002</v>
      </c>
      <c r="D179">
        <v>7.7172199999999996E-2</v>
      </c>
      <c r="E179" s="1">
        <v>126352.5</v>
      </c>
      <c r="F179" s="3">
        <v>0</v>
      </c>
      <c r="G179" s="3">
        <v>19.027000000000001</v>
      </c>
      <c r="H179" s="14">
        <v>0</v>
      </c>
      <c r="I179">
        <v>891.80349999999999</v>
      </c>
      <c r="J179">
        <v>3.443994</v>
      </c>
      <c r="K179">
        <v>2.8171750000000002</v>
      </c>
      <c r="L179" s="1">
        <v>0.15332999999999999</v>
      </c>
      <c r="M179" s="1">
        <v>0.20229670256250001</v>
      </c>
      <c r="N179" s="1">
        <v>1</v>
      </c>
      <c r="O179" s="11">
        <v>1184.663</v>
      </c>
      <c r="P179" s="1">
        <v>19.027000000000001</v>
      </c>
      <c r="Q179">
        <v>891.80340000000001</v>
      </c>
      <c r="R179">
        <v>7.7172199999999996E-2</v>
      </c>
      <c r="S179">
        <f t="shared" si="6"/>
        <v>68.822430345480001</v>
      </c>
      <c r="T179">
        <v>9.8212840000000003</v>
      </c>
      <c r="U179">
        <v>27.053129999999999</v>
      </c>
      <c r="V179">
        <v>3.3055697999999998</v>
      </c>
      <c r="W179">
        <v>6.7002451000000001</v>
      </c>
      <c r="X179">
        <v>6.2611689999999998</v>
      </c>
    </row>
    <row r="180" spans="1:24">
      <c r="A180" s="3">
        <v>1934.5</v>
      </c>
      <c r="B180">
        <v>9.7958309999999997</v>
      </c>
      <c r="C180" s="3">
        <f t="shared" si="7"/>
        <v>67.016843281190006</v>
      </c>
      <c r="D180">
        <v>7.8125299999999995E-2</v>
      </c>
      <c r="E180" s="1">
        <v>126558.0859375</v>
      </c>
      <c r="F180" s="3">
        <v>0</v>
      </c>
      <c r="G180" s="3">
        <v>22.63</v>
      </c>
      <c r="H180" s="14">
        <v>0</v>
      </c>
      <c r="I180">
        <v>857.81230000000005</v>
      </c>
      <c r="J180">
        <v>3.4205070000000002</v>
      </c>
      <c r="K180">
        <v>2.7107570000000001</v>
      </c>
      <c r="L180" s="1">
        <v>0.18332999999999999</v>
      </c>
      <c r="M180" s="1">
        <v>0.17941299393749999</v>
      </c>
      <c r="N180" s="1">
        <v>1</v>
      </c>
      <c r="O180" s="11">
        <v>1194.424</v>
      </c>
      <c r="P180" s="1">
        <v>22.63</v>
      </c>
      <c r="Q180">
        <v>857.81290000000001</v>
      </c>
      <c r="R180">
        <v>7.8125399999999998E-2</v>
      </c>
      <c r="S180">
        <f t="shared" si="6"/>
        <v>67.016975937659993</v>
      </c>
      <c r="T180">
        <v>9.7136250000000004</v>
      </c>
      <c r="U180">
        <v>27.541029999999999</v>
      </c>
      <c r="V180">
        <v>3.4153131000000001</v>
      </c>
      <c r="W180">
        <v>6.3395007999999997</v>
      </c>
      <c r="X180">
        <v>6.1312639999999998</v>
      </c>
    </row>
    <row r="181" spans="1:24">
      <c r="A181" s="3">
        <v>1934.75</v>
      </c>
      <c r="B181">
        <v>10.887230000000001</v>
      </c>
      <c r="C181" s="3">
        <f t="shared" si="7"/>
        <v>67.007743006050006</v>
      </c>
      <c r="D181">
        <v>7.8002100000000005E-2</v>
      </c>
      <c r="E181" s="1">
        <v>126777.3359375</v>
      </c>
      <c r="F181" s="3">
        <v>0</v>
      </c>
      <c r="G181" s="3">
        <v>23.51</v>
      </c>
      <c r="H181" s="14">
        <v>0</v>
      </c>
      <c r="I181">
        <v>859.05050000000006</v>
      </c>
      <c r="J181">
        <v>3.395988</v>
      </c>
      <c r="K181">
        <v>3.370698</v>
      </c>
      <c r="L181" s="1">
        <v>0.25</v>
      </c>
      <c r="M181" s="1">
        <v>0.16171940481249999</v>
      </c>
      <c r="N181" s="1">
        <v>1</v>
      </c>
      <c r="O181" s="11">
        <v>1204.298</v>
      </c>
      <c r="P181" s="1">
        <v>23.51</v>
      </c>
      <c r="Q181">
        <v>859.05129999999997</v>
      </c>
      <c r="R181">
        <v>7.8002199999999994E-2</v>
      </c>
      <c r="S181">
        <f t="shared" si="6"/>
        <v>67.007891312859996</v>
      </c>
      <c r="T181">
        <v>9.6551039999999997</v>
      </c>
      <c r="U181">
        <v>27.83014</v>
      </c>
      <c r="V181">
        <v>3.4752312000000001</v>
      </c>
      <c r="W181">
        <v>6.9188419999999997</v>
      </c>
      <c r="X181">
        <v>6.766686</v>
      </c>
    </row>
    <row r="182" spans="1:24">
      <c r="A182" s="3">
        <v>1935</v>
      </c>
      <c r="B182">
        <v>9.5133939999999999</v>
      </c>
      <c r="C182" s="3">
        <f t="shared" si="7"/>
        <v>72.034970691599995</v>
      </c>
      <c r="D182">
        <v>7.8931500000000002E-2</v>
      </c>
      <c r="E182" s="1">
        <v>126996.5859375</v>
      </c>
      <c r="F182" s="3">
        <v>0</v>
      </c>
      <c r="G182" s="3">
        <v>19.516999999999999</v>
      </c>
      <c r="H182" s="14">
        <v>0</v>
      </c>
      <c r="I182">
        <v>912.62639999999999</v>
      </c>
      <c r="J182">
        <v>3.503835</v>
      </c>
      <c r="K182">
        <v>2.1675</v>
      </c>
      <c r="L182" s="1">
        <v>0.18</v>
      </c>
      <c r="M182" s="1">
        <v>0.15467145858593701</v>
      </c>
      <c r="N182" s="1">
        <v>1</v>
      </c>
      <c r="O182" s="11">
        <v>1214.289</v>
      </c>
      <c r="P182" s="1">
        <v>19.516999999999999</v>
      </c>
      <c r="Q182">
        <v>912.6268</v>
      </c>
      <c r="R182">
        <v>7.8931500000000002E-2</v>
      </c>
      <c r="S182">
        <f t="shared" si="6"/>
        <v>72.035002264200003</v>
      </c>
      <c r="T182">
        <v>10.02722</v>
      </c>
      <c r="U182">
        <v>28.14227</v>
      </c>
      <c r="V182">
        <v>3.6209381999999999</v>
      </c>
      <c r="W182">
        <v>5.8866376999999996</v>
      </c>
      <c r="X182">
        <v>5.671335</v>
      </c>
    </row>
    <row r="183" spans="1:24">
      <c r="A183" s="3">
        <v>1935.25</v>
      </c>
      <c r="B183">
        <v>10.73357</v>
      </c>
      <c r="C183" s="3">
        <f t="shared" si="7"/>
        <v>72.325666304129996</v>
      </c>
      <c r="D183">
        <v>7.9113900000000001E-2</v>
      </c>
      <c r="E183" s="1">
        <v>127215.8359375</v>
      </c>
      <c r="F183" s="3">
        <v>0</v>
      </c>
      <c r="G183" s="3">
        <v>19.352</v>
      </c>
      <c r="H183" s="14">
        <v>0</v>
      </c>
      <c r="I183">
        <v>914.19669999999996</v>
      </c>
      <c r="J183">
        <v>3.823277</v>
      </c>
      <c r="K183">
        <v>2.5151210000000002</v>
      </c>
      <c r="L183" s="1">
        <v>0.15</v>
      </c>
      <c r="M183" s="1">
        <v>0.14517589910156201</v>
      </c>
      <c r="N183" s="1">
        <v>1</v>
      </c>
      <c r="O183" s="11">
        <v>1224.3969999999999</v>
      </c>
      <c r="P183" s="1">
        <v>19.352</v>
      </c>
      <c r="Q183">
        <v>914.19669999999996</v>
      </c>
      <c r="R183">
        <v>7.9113900000000001E-2</v>
      </c>
      <c r="S183">
        <f t="shared" si="6"/>
        <v>72.325666304129996</v>
      </c>
      <c r="T183">
        <v>10.9339</v>
      </c>
      <c r="U183">
        <v>28.700890000000001</v>
      </c>
      <c r="V183">
        <v>3.9245174</v>
      </c>
      <c r="W183">
        <v>6.5030203000000002</v>
      </c>
      <c r="X183">
        <v>6.3383979999999998</v>
      </c>
    </row>
    <row r="184" spans="1:24">
      <c r="A184" s="3">
        <v>1935.5</v>
      </c>
      <c r="B184">
        <v>12.727029999999999</v>
      </c>
      <c r="C184" s="3">
        <f t="shared" si="7"/>
        <v>74.198456290979991</v>
      </c>
      <c r="D184">
        <v>7.91134E-2</v>
      </c>
      <c r="E184" s="1">
        <v>127430.25</v>
      </c>
      <c r="F184" s="3">
        <v>0</v>
      </c>
      <c r="G184" s="3">
        <v>19.437000000000001</v>
      </c>
      <c r="H184" s="14">
        <v>0</v>
      </c>
      <c r="I184">
        <v>937.87469999999996</v>
      </c>
      <c r="J184">
        <v>3.7092700000000001</v>
      </c>
      <c r="K184">
        <v>3.9746549999999998</v>
      </c>
      <c r="L184" s="1">
        <v>0.17</v>
      </c>
      <c r="M184" s="1">
        <v>0.13868824975781199</v>
      </c>
      <c r="N184" s="1">
        <v>1</v>
      </c>
      <c r="O184" s="11">
        <v>1234.626</v>
      </c>
      <c r="P184" s="1">
        <v>19.437000000000001</v>
      </c>
      <c r="Q184">
        <v>937.87450000000001</v>
      </c>
      <c r="R184">
        <v>7.91134E-2</v>
      </c>
      <c r="S184">
        <f t="shared" si="6"/>
        <v>74.198440468300007</v>
      </c>
      <c r="T184">
        <v>10.52097</v>
      </c>
      <c r="U184">
        <v>29.731089999999998</v>
      </c>
      <c r="V184">
        <v>3.7166969999999999</v>
      </c>
      <c r="W184">
        <v>7.5966778000000001</v>
      </c>
      <c r="X184">
        <v>7.6839240000000002</v>
      </c>
    </row>
    <row r="185" spans="1:24">
      <c r="A185" s="3">
        <v>1935.75</v>
      </c>
      <c r="B185">
        <v>11.82601</v>
      </c>
      <c r="C185" s="3">
        <f t="shared" si="7"/>
        <v>78.496024490640011</v>
      </c>
      <c r="D185">
        <v>7.9441200000000003E-2</v>
      </c>
      <c r="E185" s="1">
        <v>127635</v>
      </c>
      <c r="F185" s="3">
        <v>0</v>
      </c>
      <c r="G185" s="3">
        <v>18.59</v>
      </c>
      <c r="H185" s="14">
        <v>0</v>
      </c>
      <c r="I185">
        <v>988.10220000000004</v>
      </c>
      <c r="J185">
        <v>3.7636189999999998</v>
      </c>
      <c r="K185">
        <v>3.7427250000000001</v>
      </c>
      <c r="L185" s="1">
        <v>0.17</v>
      </c>
      <c r="M185" s="1">
        <v>0.13520851055468699</v>
      </c>
      <c r="N185" s="1">
        <v>1</v>
      </c>
      <c r="O185" s="11">
        <v>1244.9770000000001</v>
      </c>
      <c r="P185" s="1">
        <v>18.59</v>
      </c>
      <c r="Q185">
        <v>988.10199999999998</v>
      </c>
      <c r="R185">
        <v>7.9441200000000003E-2</v>
      </c>
      <c r="S185">
        <f t="shared" si="6"/>
        <v>78.496008602399996</v>
      </c>
      <c r="T185">
        <v>10.517910000000001</v>
      </c>
      <c r="U185">
        <v>31.04138</v>
      </c>
      <c r="V185">
        <v>3.6711147</v>
      </c>
      <c r="W185">
        <v>6.7836623999999999</v>
      </c>
      <c r="X185">
        <v>7.5063440000000003</v>
      </c>
    </row>
    <row r="186" spans="1:24">
      <c r="A186" s="3">
        <v>1936</v>
      </c>
      <c r="B186">
        <v>12.21776</v>
      </c>
      <c r="C186" s="3">
        <f t="shared" si="7"/>
        <v>78.773449499999998</v>
      </c>
      <c r="D186">
        <v>7.9500000000000001E-2</v>
      </c>
      <c r="E186" s="1">
        <v>127839.75</v>
      </c>
      <c r="F186" s="3">
        <v>0</v>
      </c>
      <c r="G186" s="3">
        <v>17.105</v>
      </c>
      <c r="H186" s="14">
        <v>0</v>
      </c>
      <c r="I186">
        <v>990.86099999999999</v>
      </c>
      <c r="J186">
        <v>4.2977210000000001</v>
      </c>
      <c r="K186">
        <v>3.9771730000000001</v>
      </c>
      <c r="L186" s="1">
        <v>0.2</v>
      </c>
      <c r="M186" s="1">
        <v>0.136432317039062</v>
      </c>
      <c r="N186" s="1">
        <v>1</v>
      </c>
      <c r="O186" s="11">
        <v>1255.452</v>
      </c>
      <c r="P186" s="1">
        <v>17.105</v>
      </c>
      <c r="Q186">
        <v>990.86090000000002</v>
      </c>
      <c r="R186">
        <v>7.9500000000000001E-2</v>
      </c>
      <c r="S186">
        <f t="shared" si="6"/>
        <v>78.773441550000001</v>
      </c>
      <c r="T186">
        <v>11.76563</v>
      </c>
      <c r="U186">
        <v>32.445880000000002</v>
      </c>
      <c r="V186">
        <v>4.0730833999999998</v>
      </c>
      <c r="W186">
        <v>6.6092962000000002</v>
      </c>
      <c r="X186">
        <v>8.2748950000000008</v>
      </c>
    </row>
    <row r="187" spans="1:24">
      <c r="A187" s="3">
        <v>1936.25</v>
      </c>
      <c r="B187">
        <v>13.52223</v>
      </c>
      <c r="C187" s="3">
        <f t="shared" si="7"/>
        <v>83.210845060000011</v>
      </c>
      <c r="D187">
        <v>7.9142900000000002E-2</v>
      </c>
      <c r="E187" s="1">
        <v>128044.5</v>
      </c>
      <c r="F187" s="3">
        <v>0</v>
      </c>
      <c r="G187" s="3">
        <v>17.491</v>
      </c>
      <c r="H187" s="14">
        <v>0</v>
      </c>
      <c r="I187">
        <v>1051.4000000000001</v>
      </c>
      <c r="J187">
        <v>4.5180559999999996</v>
      </c>
      <c r="K187">
        <v>4.9051289999999996</v>
      </c>
      <c r="L187" s="1">
        <v>0.2</v>
      </c>
      <c r="M187" s="1">
        <v>0.138290143898437</v>
      </c>
      <c r="N187" s="1">
        <v>1</v>
      </c>
      <c r="O187" s="11">
        <v>1266.0540000000001</v>
      </c>
      <c r="P187" s="1">
        <v>17.491</v>
      </c>
      <c r="Q187">
        <v>1051.4000000000001</v>
      </c>
      <c r="R187">
        <v>7.9142900000000002E-2</v>
      </c>
      <c r="S187">
        <f t="shared" si="6"/>
        <v>83.210845060000011</v>
      </c>
      <c r="T187">
        <v>12.004709999999999</v>
      </c>
      <c r="U187">
        <v>33.778530000000003</v>
      </c>
      <c r="V187">
        <v>4.2311053000000003</v>
      </c>
      <c r="W187">
        <v>11.922362</v>
      </c>
      <c r="X187">
        <v>9.4231850000000001</v>
      </c>
    </row>
    <row r="188" spans="1:24">
      <c r="A188" s="3">
        <v>1936.5</v>
      </c>
      <c r="B188">
        <v>13.631629999999999</v>
      </c>
      <c r="C188" s="3">
        <f t="shared" si="7"/>
        <v>86.868549452500005</v>
      </c>
      <c r="D188">
        <v>8.0402500000000002E-2</v>
      </c>
      <c r="E188" s="1">
        <v>128246</v>
      </c>
      <c r="F188" s="3">
        <v>0</v>
      </c>
      <c r="G188" s="3">
        <v>16.286000000000001</v>
      </c>
      <c r="H188" s="14">
        <v>0</v>
      </c>
      <c r="I188">
        <v>1080.421</v>
      </c>
      <c r="J188">
        <v>4.750451</v>
      </c>
      <c r="K188">
        <v>4.7410579999999998</v>
      </c>
      <c r="L188" s="1">
        <v>0.17</v>
      </c>
      <c r="M188" s="1">
        <v>0.142477626679687</v>
      </c>
      <c r="N188" s="1">
        <v>1</v>
      </c>
      <c r="O188" s="11">
        <v>1276.7850000000001</v>
      </c>
      <c r="P188" s="1">
        <v>16.286000000000001</v>
      </c>
      <c r="Q188">
        <v>1080.421</v>
      </c>
      <c r="R188">
        <v>8.0402500000000002E-2</v>
      </c>
      <c r="S188">
        <f t="shared" si="6"/>
        <v>86.868549452500005</v>
      </c>
      <c r="T188">
        <v>12.12477</v>
      </c>
      <c r="U188">
        <v>34.817419999999998</v>
      </c>
      <c r="V188">
        <v>4.4667043</v>
      </c>
      <c r="W188">
        <v>6.9235239999999996</v>
      </c>
      <c r="X188">
        <v>9.4915079999999996</v>
      </c>
    </row>
    <row r="189" spans="1:24">
      <c r="A189" s="3">
        <v>1936.75</v>
      </c>
      <c r="B189">
        <v>14.22837</v>
      </c>
      <c r="C189" s="3">
        <f t="shared" si="7"/>
        <v>90.67953416280001</v>
      </c>
      <c r="D189">
        <v>8.1274600000000002E-2</v>
      </c>
      <c r="E189" s="1">
        <v>128441</v>
      </c>
      <c r="F189" s="3">
        <v>0</v>
      </c>
      <c r="G189" s="3">
        <v>15.863</v>
      </c>
      <c r="H189" s="14">
        <v>0</v>
      </c>
      <c r="I189">
        <v>1115.7180000000001</v>
      </c>
      <c r="J189">
        <v>4.8337709999999996</v>
      </c>
      <c r="K189">
        <v>4.7766390000000003</v>
      </c>
      <c r="L189" s="1">
        <v>0.12</v>
      </c>
      <c r="M189" s="1">
        <v>0.14899476538281201</v>
      </c>
      <c r="N189" s="1">
        <v>1</v>
      </c>
      <c r="O189" s="11">
        <v>1287.6469999999999</v>
      </c>
      <c r="P189" s="1">
        <v>15.863</v>
      </c>
      <c r="Q189">
        <v>1115.7180000000001</v>
      </c>
      <c r="R189">
        <v>8.1274600000000002E-2</v>
      </c>
      <c r="S189">
        <f t="shared" si="6"/>
        <v>90.67953416280001</v>
      </c>
      <c r="T189">
        <v>11.704890000000001</v>
      </c>
      <c r="U189">
        <v>35.595269999999999</v>
      </c>
      <c r="V189">
        <v>4.5972727999999998</v>
      </c>
      <c r="W189">
        <v>7.2697485999999998</v>
      </c>
      <c r="X189">
        <v>9.6104109999999991</v>
      </c>
    </row>
    <row r="190" spans="1:24">
      <c r="A190" s="3">
        <v>1937</v>
      </c>
      <c r="B190">
        <v>14.5722</v>
      </c>
      <c r="C190" s="3">
        <f t="shared" si="7"/>
        <v>92.732903427199986</v>
      </c>
      <c r="D190">
        <v>8.3385699999999993E-2</v>
      </c>
      <c r="E190" s="1">
        <v>128636</v>
      </c>
      <c r="F190" s="3">
        <v>0</v>
      </c>
      <c r="G190" s="3">
        <v>14.337999999999999</v>
      </c>
      <c r="H190" s="14">
        <v>0</v>
      </c>
      <c r="I190">
        <v>1112.096</v>
      </c>
      <c r="J190">
        <v>5.7981870000000004</v>
      </c>
      <c r="K190">
        <v>3.3555760000000001</v>
      </c>
      <c r="L190" s="1">
        <v>0.23333000000000001</v>
      </c>
      <c r="M190" s="1">
        <v>0.17295483418749999</v>
      </c>
      <c r="N190" s="1">
        <v>1</v>
      </c>
      <c r="O190" s="11">
        <v>1298.643</v>
      </c>
      <c r="P190" s="1">
        <v>14.337999999999999</v>
      </c>
      <c r="Q190">
        <v>1112.096</v>
      </c>
      <c r="R190">
        <v>8.3385699999999993E-2</v>
      </c>
      <c r="S190">
        <f t="shared" si="6"/>
        <v>92.732903427199986</v>
      </c>
      <c r="T190">
        <v>13.11472</v>
      </c>
      <c r="U190">
        <v>36.12585</v>
      </c>
      <c r="V190">
        <v>5.6182749000000003</v>
      </c>
      <c r="W190">
        <v>7.7816822999999999</v>
      </c>
      <c r="X190">
        <v>9.1537629999999996</v>
      </c>
    </row>
    <row r="191" spans="1:24">
      <c r="A191" s="3">
        <v>1937.25</v>
      </c>
      <c r="B191">
        <v>13.1685</v>
      </c>
      <c r="C191" s="3">
        <f t="shared" si="7"/>
        <v>95.928399135199996</v>
      </c>
      <c r="D191">
        <v>8.4032800000000005E-2</v>
      </c>
      <c r="E191" s="1">
        <v>128831</v>
      </c>
      <c r="F191" s="3">
        <v>1</v>
      </c>
      <c r="G191" s="3">
        <v>13.618</v>
      </c>
      <c r="H191" s="14">
        <v>0</v>
      </c>
      <c r="I191">
        <v>1141.559</v>
      </c>
      <c r="J191">
        <v>6.9129610000000001</v>
      </c>
      <c r="K191">
        <v>0.90689330000000001</v>
      </c>
      <c r="L191" s="1">
        <v>0.44333</v>
      </c>
      <c r="M191" s="1">
        <v>0.17808597506250001</v>
      </c>
      <c r="N191" s="1">
        <v>1</v>
      </c>
      <c r="O191" s="11">
        <v>1309.7750000000001</v>
      </c>
      <c r="P191" s="1">
        <v>13.618</v>
      </c>
      <c r="Q191">
        <v>1141.559</v>
      </c>
      <c r="R191">
        <v>8.4032800000000005E-2</v>
      </c>
      <c r="S191">
        <f t="shared" ref="S191:S254" si="8">Q191*R191</f>
        <v>95.928399135199996</v>
      </c>
      <c r="T191">
        <v>14.914859999999999</v>
      </c>
      <c r="U191">
        <v>36.424599999999998</v>
      </c>
      <c r="V191">
        <v>6.8657484000000002</v>
      </c>
      <c r="W191">
        <v>8.3450448999999995</v>
      </c>
      <c r="X191">
        <v>7.8198540000000003</v>
      </c>
    </row>
    <row r="192" spans="1:24">
      <c r="A192" s="3">
        <v>1937.5</v>
      </c>
      <c r="B192">
        <v>12.90005</v>
      </c>
      <c r="C192" s="3">
        <f t="shared" si="7"/>
        <v>96.171818455300013</v>
      </c>
      <c r="D192">
        <v>8.43893E-2</v>
      </c>
      <c r="E192" s="1">
        <v>129045</v>
      </c>
      <c r="F192" s="3">
        <v>1</v>
      </c>
      <c r="G192" s="3">
        <v>12.936999999999999</v>
      </c>
      <c r="H192" s="14">
        <v>0</v>
      </c>
      <c r="I192">
        <v>1139.6210000000001</v>
      </c>
      <c r="J192">
        <v>6.8687149999999999</v>
      </c>
      <c r="K192">
        <v>0.56264159999999996</v>
      </c>
      <c r="L192" s="1">
        <v>0.29332999999999998</v>
      </c>
      <c r="M192" s="1">
        <v>0.17950146218749999</v>
      </c>
      <c r="N192" s="1">
        <v>1</v>
      </c>
      <c r="O192" s="11">
        <v>1321.0450000000001</v>
      </c>
      <c r="P192" s="1">
        <v>12.936999999999999</v>
      </c>
      <c r="Q192">
        <v>1139.6210000000001</v>
      </c>
      <c r="R192">
        <v>8.43893E-2</v>
      </c>
      <c r="S192">
        <f t="shared" si="8"/>
        <v>96.171818455300013</v>
      </c>
      <c r="T192">
        <v>14.545590000000001</v>
      </c>
      <c r="U192">
        <v>36.506860000000003</v>
      </c>
      <c r="V192">
        <v>7.0449558999999997</v>
      </c>
      <c r="W192">
        <v>7.0717426999999997</v>
      </c>
      <c r="X192">
        <v>7.4313570000000002</v>
      </c>
    </row>
    <row r="193" spans="1:24">
      <c r="A193" s="3">
        <v>1937.75</v>
      </c>
      <c r="B193">
        <v>11.75925</v>
      </c>
      <c r="C193" s="3">
        <f t="shared" si="7"/>
        <v>87.385895872800006</v>
      </c>
      <c r="D193">
        <v>8.23522E-2</v>
      </c>
      <c r="E193" s="1">
        <v>129297</v>
      </c>
      <c r="F193" s="3">
        <v>1</v>
      </c>
      <c r="G193" s="3">
        <v>15.122999999999999</v>
      </c>
      <c r="H193" s="14">
        <v>0</v>
      </c>
      <c r="I193">
        <v>1061.124</v>
      </c>
      <c r="J193">
        <v>6.8201359999999998</v>
      </c>
      <c r="K193">
        <v>-2.5109300000000001E-2</v>
      </c>
      <c r="L193" s="1">
        <v>0.13333</v>
      </c>
      <c r="M193" s="1">
        <v>0.1772012955625</v>
      </c>
      <c r="N193" s="1">
        <v>1</v>
      </c>
      <c r="O193" s="11">
        <v>1332.4570000000001</v>
      </c>
      <c r="P193" s="1">
        <v>15.122999999999999</v>
      </c>
      <c r="Q193">
        <v>1061.124</v>
      </c>
      <c r="R193">
        <v>8.23522E-2</v>
      </c>
      <c r="S193">
        <f t="shared" si="8"/>
        <v>87.385895872800006</v>
      </c>
      <c r="T193">
        <v>14.62482</v>
      </c>
      <c r="U193">
        <v>36.543939999999999</v>
      </c>
      <c r="V193">
        <v>7.2260746999999999</v>
      </c>
      <c r="W193">
        <v>6.4164441999999999</v>
      </c>
      <c r="X193">
        <v>6.7950270000000002</v>
      </c>
    </row>
    <row r="194" spans="1:24">
      <c r="A194" s="3">
        <v>1938</v>
      </c>
      <c r="B194">
        <v>12.37871</v>
      </c>
      <c r="C194" s="3">
        <f t="shared" ref="C194:C257" si="9">D194*I194</f>
        <v>83.168834000000004</v>
      </c>
      <c r="D194">
        <v>8.1512500000000002E-2</v>
      </c>
      <c r="E194" s="1">
        <v>129549</v>
      </c>
      <c r="F194" s="3">
        <v>1</v>
      </c>
      <c r="G194" s="3">
        <v>18.387</v>
      </c>
      <c r="H194" s="14">
        <v>0</v>
      </c>
      <c r="I194">
        <v>1020.32</v>
      </c>
      <c r="J194">
        <v>5.8484400000000001</v>
      </c>
      <c r="K194">
        <v>1.5510839999999999</v>
      </c>
      <c r="L194" s="1">
        <v>8.6666999999999994E-2</v>
      </c>
      <c r="M194" s="1">
        <v>0.164697825734375</v>
      </c>
      <c r="N194" s="1">
        <v>1</v>
      </c>
      <c r="O194" s="11">
        <v>1344.0119999999999</v>
      </c>
      <c r="P194" s="1">
        <v>18.387</v>
      </c>
      <c r="Q194">
        <v>1020.32</v>
      </c>
      <c r="R194">
        <v>8.1512500000000002E-2</v>
      </c>
      <c r="S194">
        <f t="shared" si="8"/>
        <v>83.168834000000004</v>
      </c>
      <c r="T194">
        <v>13.1266</v>
      </c>
      <c r="U194">
        <v>36.706200000000003</v>
      </c>
      <c r="V194">
        <v>6.4091426</v>
      </c>
      <c r="W194">
        <v>6.6825118000000003</v>
      </c>
      <c r="X194">
        <v>7.3995240000000004</v>
      </c>
    </row>
    <row r="195" spans="1:24">
      <c r="A195" s="3">
        <v>1938.25</v>
      </c>
      <c r="B195">
        <v>13.193300000000001</v>
      </c>
      <c r="C195" s="3">
        <f t="shared" si="9"/>
        <v>84.170358316800005</v>
      </c>
      <c r="D195">
        <v>8.0991599999999997E-2</v>
      </c>
      <c r="E195" s="1">
        <v>129801</v>
      </c>
      <c r="F195" s="3">
        <v>1</v>
      </c>
      <c r="G195" s="3">
        <v>19.82</v>
      </c>
      <c r="H195" s="14">
        <v>7.5999999999999998E-2</v>
      </c>
      <c r="I195">
        <v>1039.248</v>
      </c>
      <c r="J195">
        <v>5.7320669999999998</v>
      </c>
      <c r="K195">
        <v>2.3673579999999999</v>
      </c>
      <c r="L195" s="1">
        <v>6.3333E-2</v>
      </c>
      <c r="M195" s="1">
        <v>0.15756141139062499</v>
      </c>
      <c r="N195" s="1">
        <v>1</v>
      </c>
      <c r="O195" s="11">
        <v>1355.7139999999999</v>
      </c>
      <c r="P195" s="1">
        <v>19.82</v>
      </c>
      <c r="Q195">
        <v>1039.248</v>
      </c>
      <c r="R195">
        <v>8.0991599999999997E-2</v>
      </c>
      <c r="S195">
        <f t="shared" si="8"/>
        <v>84.170358316800005</v>
      </c>
      <c r="T195">
        <v>13.27168</v>
      </c>
      <c r="U195">
        <v>37.164729999999999</v>
      </c>
      <c r="V195">
        <v>6.3238263999999997</v>
      </c>
      <c r="W195">
        <v>7.1893019000000002</v>
      </c>
      <c r="X195">
        <v>8.0994250000000001</v>
      </c>
    </row>
    <row r="196" spans="1:24">
      <c r="A196" s="3">
        <v>1938.5</v>
      </c>
      <c r="B196">
        <v>15.155239999999999</v>
      </c>
      <c r="C196" s="3">
        <f t="shared" si="9"/>
        <v>89.456811153300009</v>
      </c>
      <c r="D196">
        <v>8.1210900000000003E-2</v>
      </c>
      <c r="E196" s="1">
        <v>130057.25</v>
      </c>
      <c r="F196" s="3">
        <v>0</v>
      </c>
      <c r="G196" s="3">
        <v>19.204999999999998</v>
      </c>
      <c r="H196" s="14">
        <v>0</v>
      </c>
      <c r="I196">
        <v>1101.537</v>
      </c>
      <c r="J196">
        <v>5.9010879999999997</v>
      </c>
      <c r="K196">
        <v>3.5924119999999999</v>
      </c>
      <c r="L196" s="1">
        <v>7.0000000000000007E-2</v>
      </c>
      <c r="M196" s="1">
        <v>0.14930440307812501</v>
      </c>
      <c r="N196" s="1">
        <v>1</v>
      </c>
      <c r="O196" s="11">
        <v>1367.5640000000001</v>
      </c>
      <c r="P196" s="1">
        <v>19.204999999999998</v>
      </c>
      <c r="Q196">
        <v>1101.537</v>
      </c>
      <c r="R196">
        <v>8.1210900000000003E-2</v>
      </c>
      <c r="S196">
        <f t="shared" si="8"/>
        <v>89.456811153300009</v>
      </c>
      <c r="T196">
        <v>13.87738</v>
      </c>
      <c r="U196">
        <v>38.092649999999999</v>
      </c>
      <c r="V196">
        <v>6.3732934999999999</v>
      </c>
      <c r="W196">
        <v>8.5038529</v>
      </c>
      <c r="X196">
        <v>9.4934999999999992</v>
      </c>
    </row>
    <row r="197" spans="1:24">
      <c r="A197" s="3">
        <v>1938.75</v>
      </c>
      <c r="B197">
        <v>16.072749999999999</v>
      </c>
      <c r="C197" s="3">
        <f t="shared" si="9"/>
        <v>92.715286949999992</v>
      </c>
      <c r="D197">
        <v>8.0924999999999997E-2</v>
      </c>
      <c r="E197" s="1">
        <v>130322</v>
      </c>
      <c r="F197" s="3">
        <v>0</v>
      </c>
      <c r="G197" s="3">
        <v>17.373999999999999</v>
      </c>
      <c r="H197" s="14">
        <v>0</v>
      </c>
      <c r="I197">
        <v>1145.694</v>
      </c>
      <c r="J197">
        <v>6.5184049999999996</v>
      </c>
      <c r="K197">
        <v>3.6891470000000002</v>
      </c>
      <c r="L197" s="1">
        <v>0.04</v>
      </c>
      <c r="M197" s="1">
        <v>0.139926800796875</v>
      </c>
      <c r="N197" s="1">
        <v>1</v>
      </c>
      <c r="O197" s="11">
        <v>1379.567</v>
      </c>
      <c r="P197" s="1">
        <v>17.373999999999999</v>
      </c>
      <c r="Q197">
        <v>1145.694</v>
      </c>
      <c r="R197">
        <v>8.0924999999999997E-2</v>
      </c>
      <c r="S197">
        <f t="shared" si="8"/>
        <v>92.715286949999992</v>
      </c>
      <c r="T197">
        <v>15.324350000000001</v>
      </c>
      <c r="U197">
        <v>39.25994</v>
      </c>
      <c r="V197">
        <v>6.8579952999999998</v>
      </c>
      <c r="W197">
        <v>9.2620889000000002</v>
      </c>
      <c r="X197">
        <v>10.207549999999999</v>
      </c>
    </row>
    <row r="198" spans="1:24">
      <c r="A198" s="3">
        <v>1939</v>
      </c>
      <c r="B198">
        <v>15.559710000000001</v>
      </c>
      <c r="C198" s="3">
        <f t="shared" si="9"/>
        <v>91.163671493900011</v>
      </c>
      <c r="D198">
        <v>8.0443100000000003E-2</v>
      </c>
      <c r="E198" s="1">
        <v>130586.75</v>
      </c>
      <c r="F198" s="3">
        <v>0</v>
      </c>
      <c r="G198" s="3">
        <v>17.748999999999999</v>
      </c>
      <c r="H198" s="14">
        <v>0.5</v>
      </c>
      <c r="I198">
        <v>1133.269</v>
      </c>
      <c r="J198">
        <v>5.8001459999999998</v>
      </c>
      <c r="K198">
        <v>4.1559049999999997</v>
      </c>
      <c r="L198" s="1">
        <v>0.03</v>
      </c>
      <c r="M198" s="1">
        <v>0.120876703101562</v>
      </c>
      <c r="N198" s="1">
        <v>1</v>
      </c>
      <c r="O198" s="11">
        <v>1391.723</v>
      </c>
      <c r="P198" s="1">
        <v>17.748999999999999</v>
      </c>
      <c r="Q198">
        <v>1133.269</v>
      </c>
      <c r="R198">
        <v>8.0443100000000003E-2</v>
      </c>
      <c r="S198">
        <f t="shared" si="8"/>
        <v>91.163671493900011</v>
      </c>
      <c r="T198">
        <v>13.416399999999999</v>
      </c>
      <c r="U198">
        <v>40.439399999999999</v>
      </c>
      <c r="V198">
        <v>5.9222505999999999</v>
      </c>
      <c r="W198">
        <v>9.1882563000000008</v>
      </c>
      <c r="X198">
        <v>9.9560510000000004</v>
      </c>
    </row>
    <row r="199" spans="1:24">
      <c r="A199" s="3">
        <v>1939.25</v>
      </c>
      <c r="B199">
        <v>15.39068</v>
      </c>
      <c r="C199" s="3">
        <f t="shared" si="9"/>
        <v>91.469915737199997</v>
      </c>
      <c r="D199">
        <v>7.9770599999999997E-2</v>
      </c>
      <c r="E199" s="1">
        <v>130851.5</v>
      </c>
      <c r="F199" s="3">
        <v>0</v>
      </c>
      <c r="G199" s="3">
        <v>17.283999999999999</v>
      </c>
      <c r="H199" s="14">
        <v>0</v>
      </c>
      <c r="I199">
        <v>1146.662</v>
      </c>
      <c r="J199">
        <v>6.1027829999999996</v>
      </c>
      <c r="K199">
        <v>3.8425250000000002</v>
      </c>
      <c r="L199" s="1">
        <v>0.03</v>
      </c>
      <c r="M199" s="1">
        <v>0.112678673460937</v>
      </c>
      <c r="N199" s="1">
        <v>1</v>
      </c>
      <c r="O199" s="11">
        <v>1404.0360000000001</v>
      </c>
      <c r="P199" s="1">
        <v>17.283999999999999</v>
      </c>
      <c r="Q199">
        <v>1146.662</v>
      </c>
      <c r="R199">
        <v>7.9770599999999997E-2</v>
      </c>
      <c r="S199">
        <f t="shared" si="8"/>
        <v>91.469915737199997</v>
      </c>
      <c r="T199">
        <v>13.887600000000001</v>
      </c>
      <c r="U199">
        <v>41.399990000000003</v>
      </c>
      <c r="V199">
        <v>6.0264609</v>
      </c>
      <c r="W199">
        <v>9.6098011999999997</v>
      </c>
      <c r="X199">
        <v>9.9453080000000007</v>
      </c>
    </row>
    <row r="200" spans="1:24">
      <c r="A200" s="3">
        <v>1939.5</v>
      </c>
      <c r="B200">
        <v>14.71604</v>
      </c>
      <c r="C200" s="3">
        <f t="shared" si="9"/>
        <v>95.018639927199999</v>
      </c>
      <c r="D200">
        <v>8.0400399999999997E-2</v>
      </c>
      <c r="E200" s="1">
        <v>131119.171875</v>
      </c>
      <c r="F200" s="3">
        <v>0</v>
      </c>
      <c r="G200" s="3">
        <v>16.058</v>
      </c>
      <c r="H200" s="14">
        <v>0.7</v>
      </c>
      <c r="I200">
        <v>1181.818</v>
      </c>
      <c r="J200">
        <v>6.4114019999999998</v>
      </c>
      <c r="K200">
        <v>2.8081480000000001</v>
      </c>
      <c r="L200" s="1">
        <v>7.6666999999999999E-2</v>
      </c>
      <c r="M200" s="1">
        <v>0.106780810429687</v>
      </c>
      <c r="N200" s="1">
        <v>1</v>
      </c>
      <c r="O200" s="11">
        <v>1416.511</v>
      </c>
      <c r="P200" s="1">
        <v>16.058</v>
      </c>
      <c r="Q200">
        <v>1181.818</v>
      </c>
      <c r="R200">
        <v>8.0400399999999997E-2</v>
      </c>
      <c r="S200">
        <f t="shared" si="8"/>
        <v>95.018639927199999</v>
      </c>
      <c r="T200">
        <v>14.355829999999999</v>
      </c>
      <c r="U200">
        <v>41.910760000000003</v>
      </c>
      <c r="V200">
        <v>5.9832704000000003</v>
      </c>
      <c r="W200">
        <v>9.5904024000000003</v>
      </c>
      <c r="X200">
        <v>9.2195499999999999</v>
      </c>
    </row>
    <row r="201" spans="1:24">
      <c r="A201" s="3">
        <v>1939.75</v>
      </c>
      <c r="B201">
        <v>15.133570000000001</v>
      </c>
      <c r="C201" s="3">
        <f t="shared" si="9"/>
        <v>96.264089886000008</v>
      </c>
      <c r="D201">
        <v>8.0986000000000002E-2</v>
      </c>
      <c r="E201" s="1">
        <v>131392.671875</v>
      </c>
      <c r="F201" s="3">
        <v>0</v>
      </c>
      <c r="G201" s="3">
        <v>15.44</v>
      </c>
      <c r="H201" s="14">
        <v>0</v>
      </c>
      <c r="I201">
        <v>1188.6510000000001</v>
      </c>
      <c r="J201">
        <v>6.8856710000000003</v>
      </c>
      <c r="K201">
        <v>2.7934209999999999</v>
      </c>
      <c r="L201" s="1">
        <v>4.6667E-2</v>
      </c>
      <c r="M201" s="1">
        <v>0.10318311400781199</v>
      </c>
      <c r="N201" s="1">
        <v>1</v>
      </c>
      <c r="O201" s="11">
        <v>1429.1479999999999</v>
      </c>
      <c r="P201" s="1">
        <v>15.44</v>
      </c>
      <c r="Q201">
        <v>1188.6510000000001</v>
      </c>
      <c r="R201">
        <v>8.0986000000000002E-2</v>
      </c>
      <c r="S201">
        <f t="shared" si="8"/>
        <v>96.264089886000008</v>
      </c>
      <c r="T201">
        <v>15.140169999999999</v>
      </c>
      <c r="U201">
        <v>42.177109999999999</v>
      </c>
      <c r="V201">
        <v>6.5133688000000003</v>
      </c>
      <c r="W201">
        <v>9.4246932000000001</v>
      </c>
      <c r="X201">
        <v>9.6790909999999997</v>
      </c>
    </row>
    <row r="202" spans="1:24">
      <c r="A202" s="3">
        <v>1940</v>
      </c>
      <c r="B202">
        <v>15.153029999999999</v>
      </c>
      <c r="C202" s="3">
        <f t="shared" si="9"/>
        <v>99.612471813200003</v>
      </c>
      <c r="D202">
        <v>8.0757200000000001E-2</v>
      </c>
      <c r="E202" s="1">
        <v>131666.171875</v>
      </c>
      <c r="F202" s="3">
        <v>0</v>
      </c>
      <c r="G202" s="3">
        <v>15.057</v>
      </c>
      <c r="H202" s="14">
        <v>0</v>
      </c>
      <c r="I202">
        <v>1233.481</v>
      </c>
      <c r="J202">
        <v>7.3536989999999998</v>
      </c>
      <c r="K202">
        <v>2.917891</v>
      </c>
      <c r="L202" s="1">
        <v>1.6667000000000001E-2</v>
      </c>
      <c r="M202" s="1">
        <v>0.107562277476562</v>
      </c>
      <c r="N202" s="1">
        <v>1</v>
      </c>
      <c r="O202" s="11">
        <v>1441.952</v>
      </c>
      <c r="P202" s="1">
        <v>15.057</v>
      </c>
      <c r="Q202">
        <v>1233.481</v>
      </c>
      <c r="R202">
        <v>8.0757200000000001E-2</v>
      </c>
      <c r="S202">
        <f t="shared" si="8"/>
        <v>99.612471813200003</v>
      </c>
      <c r="T202">
        <v>15.891640000000001</v>
      </c>
      <c r="U202">
        <v>42.405099999999997</v>
      </c>
      <c r="V202">
        <v>6.8829497999999996</v>
      </c>
      <c r="W202">
        <v>9.4764645999999999</v>
      </c>
      <c r="X202">
        <v>10.27159</v>
      </c>
    </row>
    <row r="203" spans="1:24">
      <c r="A203" s="3">
        <v>1940.25</v>
      </c>
      <c r="B203">
        <v>14.81771</v>
      </c>
      <c r="C203" s="3">
        <f t="shared" si="9"/>
        <v>100.77214392889999</v>
      </c>
      <c r="D203">
        <v>8.1277100000000005E-2</v>
      </c>
      <c r="E203" s="1">
        <v>131939.671875</v>
      </c>
      <c r="F203" s="3">
        <v>0</v>
      </c>
      <c r="G203" s="3">
        <v>14.247999999999999</v>
      </c>
      <c r="H203" s="14">
        <v>31.6</v>
      </c>
      <c r="I203">
        <v>1239.8589999999999</v>
      </c>
      <c r="J203">
        <v>7.6913280000000004</v>
      </c>
      <c r="K203">
        <v>2.1252059999999999</v>
      </c>
      <c r="L203" s="1">
        <v>0.06</v>
      </c>
      <c r="M203" s="1">
        <v>0.106294236960937</v>
      </c>
      <c r="N203" s="1">
        <v>1</v>
      </c>
      <c r="O203" s="11">
        <v>1454.924</v>
      </c>
      <c r="P203" s="1">
        <v>14.247999999999999</v>
      </c>
      <c r="Q203">
        <v>1239.8589999999999</v>
      </c>
      <c r="R203">
        <v>8.1277100000000005E-2</v>
      </c>
      <c r="S203">
        <f t="shared" si="8"/>
        <v>100.77214392889999</v>
      </c>
      <c r="T203">
        <v>16.127890000000001</v>
      </c>
      <c r="U203">
        <v>42.799990000000001</v>
      </c>
      <c r="V203">
        <v>6.8124104000000001</v>
      </c>
      <c r="W203">
        <v>9.3804414999999999</v>
      </c>
      <c r="X203">
        <v>9.8165340000000008</v>
      </c>
    </row>
    <row r="204" spans="1:24">
      <c r="A204" s="3">
        <v>1940.5</v>
      </c>
      <c r="B204">
        <v>14.90522</v>
      </c>
      <c r="C204" s="3">
        <f t="shared" si="9"/>
        <v>104.0484097575</v>
      </c>
      <c r="D204">
        <v>8.1400700000000006E-2</v>
      </c>
      <c r="E204" s="1">
        <v>132228.671875</v>
      </c>
      <c r="F204" s="3">
        <v>0</v>
      </c>
      <c r="G204" s="3">
        <v>13.327</v>
      </c>
      <c r="H204" s="14">
        <v>0</v>
      </c>
      <c r="I204">
        <v>1278.2249999999999</v>
      </c>
      <c r="J204">
        <v>8.2979500000000002</v>
      </c>
      <c r="K204">
        <v>1.3595900000000001</v>
      </c>
      <c r="L204" s="1">
        <v>4.6667E-2</v>
      </c>
      <c r="M204" s="1">
        <v>0.105055685742187</v>
      </c>
      <c r="N204" s="1">
        <v>1</v>
      </c>
      <c r="O204" s="11">
        <v>1468.069</v>
      </c>
      <c r="P204" s="1">
        <v>13.327</v>
      </c>
      <c r="Q204">
        <v>1278.2249999999999</v>
      </c>
      <c r="R204">
        <v>8.1400700000000006E-2</v>
      </c>
      <c r="S204">
        <f t="shared" si="8"/>
        <v>104.0484097575</v>
      </c>
      <c r="T204">
        <v>16.61046</v>
      </c>
      <c r="U204">
        <v>43.566690000000001</v>
      </c>
      <c r="V204">
        <v>7.2523574999999996</v>
      </c>
      <c r="W204">
        <v>9.8034443000000007</v>
      </c>
      <c r="X204">
        <v>9.6575389999999999</v>
      </c>
    </row>
    <row r="205" spans="1:24">
      <c r="A205" s="3">
        <v>1940.75</v>
      </c>
      <c r="B205">
        <v>17.52403</v>
      </c>
      <c r="C205" s="3">
        <f t="shared" si="9"/>
        <v>107.4027561315</v>
      </c>
      <c r="D205">
        <v>8.2084900000000002E-2</v>
      </c>
      <c r="E205" s="1">
        <v>132548.671875</v>
      </c>
      <c r="F205" s="3">
        <v>0</v>
      </c>
      <c r="G205" s="3">
        <v>13.355</v>
      </c>
      <c r="H205" s="14">
        <v>4.9000000000000004</v>
      </c>
      <c r="I205">
        <v>1308.4349999999999</v>
      </c>
      <c r="J205">
        <v>9.4570229999999995</v>
      </c>
      <c r="K205">
        <v>2.3973119999999999</v>
      </c>
      <c r="L205" s="1">
        <v>0.02</v>
      </c>
      <c r="M205" s="1">
        <v>0.103846623820312</v>
      </c>
      <c r="N205" s="1">
        <v>1</v>
      </c>
      <c r="O205" s="11">
        <v>1481.39</v>
      </c>
      <c r="P205" s="1">
        <v>13.355</v>
      </c>
      <c r="Q205">
        <v>1308.4349999999999</v>
      </c>
      <c r="R205">
        <v>8.2084900000000002E-2</v>
      </c>
      <c r="S205">
        <f t="shared" si="8"/>
        <v>107.4027561315</v>
      </c>
      <c r="T205">
        <v>17.770009999999999</v>
      </c>
      <c r="U205">
        <v>44.717449999999999</v>
      </c>
      <c r="V205">
        <v>7.8243898999999999</v>
      </c>
      <c r="W205">
        <v>12.499342</v>
      </c>
      <c r="X205">
        <v>11.854329999999999</v>
      </c>
    </row>
    <row r="206" spans="1:24">
      <c r="A206" s="3">
        <v>1941</v>
      </c>
      <c r="B206">
        <v>21.094049999999999</v>
      </c>
      <c r="C206" s="3">
        <f t="shared" si="9"/>
        <v>115.35637234949999</v>
      </c>
      <c r="D206">
        <v>8.3344500000000002E-2</v>
      </c>
      <c r="E206" s="1">
        <v>132868.671875</v>
      </c>
      <c r="F206" s="3">
        <v>0</v>
      </c>
      <c r="G206" s="3">
        <v>11.26</v>
      </c>
      <c r="H206" s="14">
        <v>7</v>
      </c>
      <c r="I206">
        <v>1384.0909999999999</v>
      </c>
      <c r="J206">
        <v>12.409520000000001</v>
      </c>
      <c r="K206">
        <v>3.5238960000000001</v>
      </c>
      <c r="L206" s="1">
        <v>5.6667000000000002E-2</v>
      </c>
      <c r="M206" s="1">
        <v>9.8317377132812495E-2</v>
      </c>
      <c r="N206" s="1">
        <v>1</v>
      </c>
      <c r="O206" s="11">
        <v>1494.89</v>
      </c>
      <c r="P206" s="1">
        <v>11.26</v>
      </c>
      <c r="Q206">
        <v>1384.0909999999999</v>
      </c>
      <c r="R206">
        <v>8.3344500000000002E-2</v>
      </c>
      <c r="S206">
        <f t="shared" si="8"/>
        <v>115.35637234949999</v>
      </c>
      <c r="T206">
        <v>21.54476</v>
      </c>
      <c r="U206">
        <v>46.260840000000002</v>
      </c>
      <c r="V206">
        <v>9.4680152999999994</v>
      </c>
      <c r="W206">
        <v>15.676436000000001</v>
      </c>
      <c r="X206">
        <v>15.93342</v>
      </c>
    </row>
    <row r="207" spans="1:24">
      <c r="A207" s="3">
        <v>1941.25</v>
      </c>
      <c r="B207">
        <v>24.174469999999999</v>
      </c>
      <c r="C207" s="3">
        <f t="shared" si="9"/>
        <v>126.18346835519999</v>
      </c>
      <c r="D207">
        <v>8.5614399999999993E-2</v>
      </c>
      <c r="E207" s="1">
        <v>133188.671875</v>
      </c>
      <c r="F207" s="3">
        <v>0</v>
      </c>
      <c r="G207" s="3">
        <v>10.502000000000001</v>
      </c>
      <c r="H207" s="14">
        <v>44.3</v>
      </c>
      <c r="I207">
        <v>1473.8579999999999</v>
      </c>
      <c r="J207">
        <v>14.33052</v>
      </c>
      <c r="K207">
        <v>4.1287479999999999</v>
      </c>
      <c r="L207" s="1">
        <v>0.11</v>
      </c>
      <c r="M207" s="1">
        <v>9.89071634296875E-2</v>
      </c>
      <c r="N207" s="1">
        <v>1</v>
      </c>
      <c r="O207" s="11">
        <v>1508.5709999999999</v>
      </c>
      <c r="P207" s="1">
        <v>10.502000000000001</v>
      </c>
      <c r="Q207">
        <v>1473.8579999999999</v>
      </c>
      <c r="R207">
        <v>8.5614399999999993E-2</v>
      </c>
      <c r="S207">
        <f t="shared" si="8"/>
        <v>126.18346835519999</v>
      </c>
      <c r="T207">
        <v>23.381489999999999</v>
      </c>
      <c r="U207">
        <v>48.19999</v>
      </c>
      <c r="V207">
        <v>10.303236999999999</v>
      </c>
      <c r="W207">
        <v>16.632777000000001</v>
      </c>
      <c r="X207">
        <v>18.45927</v>
      </c>
    </row>
    <row r="208" spans="1:24">
      <c r="A208" s="3">
        <v>1941.5</v>
      </c>
      <c r="B208">
        <v>29.299589999999998</v>
      </c>
      <c r="C208" s="3">
        <f t="shared" si="9"/>
        <v>133.23191981049999</v>
      </c>
      <c r="D208">
        <v>8.8074700000000006E-2</v>
      </c>
      <c r="E208" s="1">
        <v>133523.5</v>
      </c>
      <c r="F208" s="3">
        <v>0</v>
      </c>
      <c r="G208" s="3">
        <v>8.8803000000000001</v>
      </c>
      <c r="H208" s="14">
        <v>0</v>
      </c>
      <c r="I208">
        <v>1512.7149999999999</v>
      </c>
      <c r="J208">
        <v>15.918609999999999</v>
      </c>
      <c r="K208">
        <v>7.3605980000000004</v>
      </c>
      <c r="L208" s="1">
        <v>0.11667</v>
      </c>
      <c r="M208" s="1">
        <v>0.101266308648437</v>
      </c>
      <c r="N208" s="1">
        <v>1</v>
      </c>
      <c r="O208" s="11">
        <v>1522.4390000000001</v>
      </c>
      <c r="P208" s="1">
        <v>8.8803000000000001</v>
      </c>
      <c r="Q208">
        <v>1512.7149999999999</v>
      </c>
      <c r="R208">
        <v>8.8074700000000006E-2</v>
      </c>
      <c r="S208">
        <f t="shared" si="8"/>
        <v>133.23191981049999</v>
      </c>
      <c r="T208">
        <v>24.772950000000002</v>
      </c>
      <c r="U208">
        <v>50.57452</v>
      </c>
      <c r="V208">
        <v>9.5027571000000002</v>
      </c>
      <c r="W208">
        <v>22.050032999999999</v>
      </c>
      <c r="X208">
        <v>23.279209999999999</v>
      </c>
    </row>
    <row r="209" spans="1:24">
      <c r="A209" s="3">
        <v>1941.75</v>
      </c>
      <c r="B209">
        <v>37.031880000000001</v>
      </c>
      <c r="C209" s="3">
        <f t="shared" si="9"/>
        <v>143.41515287039999</v>
      </c>
      <c r="D209">
        <v>9.0486399999999995E-2</v>
      </c>
      <c r="E209" s="1">
        <v>133888</v>
      </c>
      <c r="F209" s="3">
        <v>0</v>
      </c>
      <c r="G209" s="3">
        <v>7.1105999999999998</v>
      </c>
      <c r="H209" s="14">
        <v>97</v>
      </c>
      <c r="I209">
        <v>1584.9359999999999</v>
      </c>
      <c r="J209">
        <v>16.94135</v>
      </c>
      <c r="K209">
        <v>13.786759999999999</v>
      </c>
      <c r="L209" s="1">
        <v>0.23333000000000001</v>
      </c>
      <c r="M209" s="1">
        <v>0.105394812789062</v>
      </c>
      <c r="N209" s="1">
        <v>1</v>
      </c>
      <c r="O209" s="11">
        <v>1536.4960000000001</v>
      </c>
      <c r="P209" s="1">
        <v>7.1105999999999998</v>
      </c>
      <c r="Q209">
        <v>1584.9359999999999</v>
      </c>
      <c r="R209">
        <v>9.0486399999999995E-2</v>
      </c>
      <c r="S209">
        <f t="shared" si="8"/>
        <v>143.41515287039999</v>
      </c>
      <c r="T209">
        <v>25.500800000000002</v>
      </c>
      <c r="U209">
        <v>54.095750000000002</v>
      </c>
      <c r="V209">
        <v>13.138706000000001</v>
      </c>
      <c r="W209">
        <v>29.320247999999999</v>
      </c>
      <c r="X209">
        <v>30.728110000000001</v>
      </c>
    </row>
    <row r="210" spans="1:24">
      <c r="A210" s="3">
        <v>1942</v>
      </c>
      <c r="B210">
        <v>43.538409999999999</v>
      </c>
      <c r="C210" s="3">
        <f t="shared" si="9"/>
        <v>147.13661515049998</v>
      </c>
      <c r="D210">
        <v>9.2006099999999993E-2</v>
      </c>
      <c r="E210" s="1">
        <v>134252.5</v>
      </c>
      <c r="F210" s="3">
        <v>0</v>
      </c>
      <c r="G210" s="3">
        <v>6.5297000000000001</v>
      </c>
      <c r="H210" s="14">
        <v>0</v>
      </c>
      <c r="I210">
        <v>1599.2049999999999</v>
      </c>
      <c r="J210">
        <v>20.553229999999999</v>
      </c>
      <c r="K210">
        <v>16.968900000000001</v>
      </c>
      <c r="L210" s="1">
        <v>0.25667000000000001</v>
      </c>
      <c r="M210" s="1">
        <v>0.11851755811718701</v>
      </c>
      <c r="N210" s="1">
        <v>1</v>
      </c>
      <c r="O210" s="11">
        <v>1550.7449999999999</v>
      </c>
      <c r="P210" s="1">
        <v>6.5297000000000001</v>
      </c>
      <c r="Q210">
        <v>1599.2049999999999</v>
      </c>
      <c r="R210">
        <v>9.2006099999999993E-2</v>
      </c>
      <c r="S210">
        <f t="shared" si="8"/>
        <v>147.13661515049998</v>
      </c>
      <c r="T210">
        <v>30.056950000000001</v>
      </c>
      <c r="U210">
        <v>59.514299999999999</v>
      </c>
      <c r="V210">
        <v>19.133718999999999</v>
      </c>
      <c r="W210">
        <v>38.522002000000001</v>
      </c>
      <c r="X210">
        <v>37.522129999999997</v>
      </c>
    </row>
    <row r="211" spans="1:24">
      <c r="A211" s="3">
        <v>1942.25</v>
      </c>
      <c r="B211">
        <v>58.917160000000003</v>
      </c>
      <c r="C211" s="3">
        <f t="shared" si="9"/>
        <v>160.10430088839999</v>
      </c>
      <c r="D211">
        <v>9.3460399999999999E-2</v>
      </c>
      <c r="E211" s="1">
        <v>134617</v>
      </c>
      <c r="F211" s="3">
        <v>0</v>
      </c>
      <c r="G211" s="3">
        <v>5.0107999999999997</v>
      </c>
      <c r="H211" s="14">
        <v>29</v>
      </c>
      <c r="I211">
        <v>1713.0709999999999</v>
      </c>
      <c r="J211">
        <v>21.26633</v>
      </c>
      <c r="K211">
        <v>31.402000000000001</v>
      </c>
      <c r="L211" s="1">
        <v>0.35332999999999998</v>
      </c>
      <c r="M211" s="1">
        <v>0.123294827195312</v>
      </c>
      <c r="N211" s="1">
        <v>1</v>
      </c>
      <c r="O211" s="11">
        <v>1565.191</v>
      </c>
      <c r="P211" s="1">
        <v>5.0107999999999997</v>
      </c>
      <c r="Q211">
        <v>1713.0709999999999</v>
      </c>
      <c r="R211">
        <v>9.3460399999999999E-2</v>
      </c>
      <c r="S211">
        <f t="shared" si="8"/>
        <v>160.10430088839999</v>
      </c>
      <c r="T211">
        <v>30.334250000000001</v>
      </c>
      <c r="U211">
        <v>67.799989999999994</v>
      </c>
      <c r="V211">
        <v>16.760818</v>
      </c>
      <c r="W211">
        <v>50.655721</v>
      </c>
      <c r="X211">
        <v>52.668329999999997</v>
      </c>
    </row>
    <row r="212" spans="1:24">
      <c r="A212" s="3">
        <v>1942.5</v>
      </c>
      <c r="B212">
        <v>74.504099999999994</v>
      </c>
      <c r="C212" s="3">
        <f t="shared" si="9"/>
        <v>171.10931147639999</v>
      </c>
      <c r="D212">
        <v>9.4112699999999994E-2</v>
      </c>
      <c r="E212" s="1">
        <v>135016.578125</v>
      </c>
      <c r="F212" s="3">
        <v>0</v>
      </c>
      <c r="G212" s="3">
        <v>3.7606000000000002</v>
      </c>
      <c r="H212" s="14">
        <v>66.2</v>
      </c>
      <c r="I212">
        <v>1818.1320000000001</v>
      </c>
      <c r="J212">
        <v>22.661840000000002</v>
      </c>
      <c r="K212">
        <v>45.294330000000002</v>
      </c>
      <c r="L212" s="1">
        <v>0.38</v>
      </c>
      <c r="M212" s="1">
        <v>0.12695150228906199</v>
      </c>
      <c r="N212" s="1">
        <v>1</v>
      </c>
      <c r="O212" s="11">
        <v>1579.836</v>
      </c>
      <c r="P212" s="1">
        <v>3.7606000000000002</v>
      </c>
      <c r="Q212">
        <v>1818.1320000000001</v>
      </c>
      <c r="R212">
        <v>9.4112699999999994E-2</v>
      </c>
      <c r="S212">
        <f t="shared" si="8"/>
        <v>171.10931147639999</v>
      </c>
      <c r="T212">
        <v>31.365659999999998</v>
      </c>
      <c r="U212">
        <v>80.013080000000002</v>
      </c>
      <c r="V212">
        <v>18.528226</v>
      </c>
      <c r="W212">
        <v>67.571037000000004</v>
      </c>
      <c r="X212">
        <v>67.95617</v>
      </c>
    </row>
    <row r="213" spans="1:24">
      <c r="A213" s="3">
        <v>1942.75</v>
      </c>
      <c r="B213">
        <v>85.040329999999997</v>
      </c>
      <c r="C213" s="3">
        <f t="shared" si="9"/>
        <v>186.30248721369998</v>
      </c>
      <c r="D213">
        <v>9.55009E-2</v>
      </c>
      <c r="E213" s="1">
        <v>135486.328125</v>
      </c>
      <c r="F213" s="3">
        <v>0</v>
      </c>
      <c r="G213" s="3">
        <v>3.1021999999999998</v>
      </c>
      <c r="H213" s="14">
        <v>0</v>
      </c>
      <c r="I213">
        <v>1950.7929999999999</v>
      </c>
      <c r="J213">
        <v>24.718599999999999</v>
      </c>
      <c r="K213">
        <v>53.134770000000003</v>
      </c>
      <c r="L213" s="1">
        <v>0.38</v>
      </c>
      <c r="M213" s="1">
        <v>0.129487583398437</v>
      </c>
      <c r="N213" s="1">
        <v>1</v>
      </c>
      <c r="O213" s="11">
        <v>1594.6869999999999</v>
      </c>
      <c r="P213" s="1">
        <v>3.1021999999999998</v>
      </c>
      <c r="Q213">
        <v>1950.7929999999999</v>
      </c>
      <c r="R213">
        <v>9.55009E-2</v>
      </c>
      <c r="S213">
        <f t="shared" si="8"/>
        <v>186.30248721369998</v>
      </c>
      <c r="T213">
        <v>33.043140000000001</v>
      </c>
      <c r="U213">
        <v>95.079470000000001</v>
      </c>
      <c r="V213">
        <v>20.592952</v>
      </c>
      <c r="W213">
        <v>79.660381999999998</v>
      </c>
      <c r="X213">
        <v>77.853359999999995</v>
      </c>
    </row>
    <row r="214" spans="1:24">
      <c r="A214" s="3">
        <v>1943</v>
      </c>
      <c r="B214">
        <v>93.416520000000006</v>
      </c>
      <c r="C214" s="3">
        <f t="shared" si="9"/>
        <v>192.02374222020001</v>
      </c>
      <c r="D214">
        <v>9.6317100000000003E-2</v>
      </c>
      <c r="E214" s="1">
        <v>135956.078125</v>
      </c>
      <c r="F214" s="3">
        <v>0</v>
      </c>
      <c r="G214" s="3">
        <v>2.3136999999999999</v>
      </c>
      <c r="H214" s="14">
        <v>23</v>
      </c>
      <c r="I214">
        <v>1993.662</v>
      </c>
      <c r="J214">
        <v>34.23733</v>
      </c>
      <c r="K214">
        <v>51.402030000000003</v>
      </c>
      <c r="L214" s="1">
        <v>0.38</v>
      </c>
      <c r="M214" s="1">
        <v>0.12773296911718701</v>
      </c>
      <c r="N214" s="1">
        <v>1</v>
      </c>
      <c r="O214" s="11">
        <v>1609.7439999999999</v>
      </c>
      <c r="P214" s="1">
        <v>2.3136999999999999</v>
      </c>
      <c r="Q214">
        <v>1993.662</v>
      </c>
      <c r="R214">
        <v>9.6317100000000003E-2</v>
      </c>
      <c r="S214">
        <f t="shared" si="8"/>
        <v>192.02374222020001</v>
      </c>
      <c r="T214">
        <v>43.676009999999998</v>
      </c>
      <c r="U214">
        <v>111.3847</v>
      </c>
      <c r="V214">
        <v>25.207471999999999</v>
      </c>
      <c r="W214">
        <v>80.504264000000006</v>
      </c>
      <c r="X214">
        <v>85.63937</v>
      </c>
    </row>
    <row r="215" spans="1:24">
      <c r="A215" s="3">
        <v>1943.25</v>
      </c>
      <c r="B215">
        <v>97.693010000000001</v>
      </c>
      <c r="C215" s="3">
        <f t="shared" si="9"/>
        <v>201.64437223920001</v>
      </c>
      <c r="D215">
        <v>9.8815200000000006E-2</v>
      </c>
      <c r="E215" s="1">
        <v>136425.828125</v>
      </c>
      <c r="F215" s="3">
        <v>0</v>
      </c>
      <c r="G215" s="3">
        <v>2.0072999999999999</v>
      </c>
      <c r="H215" s="14">
        <v>0</v>
      </c>
      <c r="I215">
        <v>2040.6210000000001</v>
      </c>
      <c r="J215">
        <v>35.652470000000001</v>
      </c>
      <c r="K215">
        <v>53.666020000000003</v>
      </c>
      <c r="L215" s="1">
        <v>0.38</v>
      </c>
      <c r="M215" s="1">
        <v>0.129295902820312</v>
      </c>
      <c r="N215" s="1">
        <v>1</v>
      </c>
      <c r="O215" s="11">
        <v>1625.0129999999999</v>
      </c>
      <c r="P215" s="1">
        <v>2.0072999999999999</v>
      </c>
      <c r="Q215">
        <v>2040.6210000000001</v>
      </c>
      <c r="R215">
        <v>9.8815200000000006E-2</v>
      </c>
      <c r="S215">
        <f t="shared" si="8"/>
        <v>201.64437223920001</v>
      </c>
      <c r="T215">
        <v>44.316339999999997</v>
      </c>
      <c r="U215">
        <v>127.8</v>
      </c>
      <c r="V215">
        <v>31.675346999999999</v>
      </c>
      <c r="W215">
        <v>86.484318000000002</v>
      </c>
      <c r="X215">
        <v>89.318479999999994</v>
      </c>
    </row>
    <row r="216" spans="1:24">
      <c r="A216" s="3">
        <v>1943.5</v>
      </c>
      <c r="B216">
        <v>98.466899999999995</v>
      </c>
      <c r="C216" s="3">
        <f t="shared" si="9"/>
        <v>205.89060878400002</v>
      </c>
      <c r="D216">
        <v>9.8288399999999998E-2</v>
      </c>
      <c r="E216" s="1">
        <v>136877.171875</v>
      </c>
      <c r="F216" s="3">
        <v>0</v>
      </c>
      <c r="G216" s="3">
        <v>1.9609000000000001</v>
      </c>
      <c r="H216" s="14">
        <v>0</v>
      </c>
      <c r="I216">
        <v>2094.7600000000002</v>
      </c>
      <c r="J216">
        <v>41.982250000000001</v>
      </c>
      <c r="K216">
        <v>47.769910000000003</v>
      </c>
      <c r="L216" s="1">
        <v>0.38</v>
      </c>
      <c r="M216" s="1">
        <v>0.13100628310156201</v>
      </c>
      <c r="N216" s="1">
        <v>1</v>
      </c>
      <c r="O216" s="11">
        <v>1640.498</v>
      </c>
      <c r="P216" s="1">
        <v>1.9609000000000001</v>
      </c>
      <c r="Q216">
        <v>2094.7600000000002</v>
      </c>
      <c r="R216">
        <v>9.8288399999999998E-2</v>
      </c>
      <c r="S216">
        <f t="shared" si="8"/>
        <v>205.89060878400002</v>
      </c>
      <c r="T216">
        <v>51.168120000000002</v>
      </c>
      <c r="U216">
        <v>142.63560000000001</v>
      </c>
      <c r="V216">
        <v>44.054256000000002</v>
      </c>
      <c r="W216">
        <v>86.558076999999997</v>
      </c>
      <c r="X216">
        <v>89.752160000000003</v>
      </c>
    </row>
    <row r="217" spans="1:24">
      <c r="A217" s="3">
        <v>1943.75</v>
      </c>
      <c r="B217">
        <v>102.8236</v>
      </c>
      <c r="C217" s="3">
        <f t="shared" si="9"/>
        <v>213.0874274336</v>
      </c>
      <c r="D217">
        <v>9.8699200000000001E-2</v>
      </c>
      <c r="E217" s="1">
        <v>137291.671875</v>
      </c>
      <c r="F217" s="3">
        <v>0</v>
      </c>
      <c r="G217" s="3">
        <v>1.5178</v>
      </c>
      <c r="H217" s="14">
        <v>0</v>
      </c>
      <c r="I217">
        <v>2158.9580000000001</v>
      </c>
      <c r="J217">
        <v>42.127949999999998</v>
      </c>
      <c r="K217">
        <v>51.562040000000003</v>
      </c>
      <c r="L217" s="1">
        <v>0.38</v>
      </c>
      <c r="M217" s="1">
        <v>0.132864109960937</v>
      </c>
      <c r="N217" s="1">
        <v>1</v>
      </c>
      <c r="O217" s="11">
        <v>1656.203</v>
      </c>
      <c r="P217" s="1">
        <v>1.5178</v>
      </c>
      <c r="Q217">
        <v>2158.9580000000001</v>
      </c>
      <c r="R217">
        <v>9.8699200000000001E-2</v>
      </c>
      <c r="S217">
        <f t="shared" si="8"/>
        <v>213.0874274336</v>
      </c>
      <c r="T217">
        <v>51.239530000000002</v>
      </c>
      <c r="U217">
        <v>156.88130000000001</v>
      </c>
      <c r="V217">
        <v>45.683143999999999</v>
      </c>
      <c r="W217">
        <v>93.875624000000002</v>
      </c>
      <c r="X217">
        <v>93.689989999999995</v>
      </c>
    </row>
    <row r="218" spans="1:24">
      <c r="A218" s="3">
        <v>1944</v>
      </c>
      <c r="B218">
        <v>106.6704</v>
      </c>
      <c r="C218" s="3">
        <f t="shared" si="9"/>
        <v>218.05251967450002</v>
      </c>
      <c r="D218">
        <v>9.9108699999999994E-2</v>
      </c>
      <c r="E218" s="1">
        <v>137706.171875</v>
      </c>
      <c r="F218" s="3">
        <v>0</v>
      </c>
      <c r="G218" s="3">
        <v>1.3123</v>
      </c>
      <c r="H218" s="14">
        <v>0</v>
      </c>
      <c r="I218">
        <v>2200.1350000000002</v>
      </c>
      <c r="J218">
        <v>39.503959999999999</v>
      </c>
      <c r="K218">
        <v>57.893889999999999</v>
      </c>
      <c r="L218" s="1">
        <v>0.38</v>
      </c>
      <c r="M218" s="1">
        <v>0.13597523273437501</v>
      </c>
      <c r="N218" s="1">
        <v>1</v>
      </c>
      <c r="O218" s="11">
        <v>1672.1320000000001</v>
      </c>
      <c r="P218" s="1">
        <v>1.3123</v>
      </c>
      <c r="Q218">
        <v>2200.1350000000002</v>
      </c>
      <c r="R218">
        <v>9.9108699999999994E-2</v>
      </c>
      <c r="S218">
        <f t="shared" si="8"/>
        <v>218.05251967450002</v>
      </c>
      <c r="T218">
        <v>48.460099999999997</v>
      </c>
      <c r="U218">
        <v>171.0257</v>
      </c>
      <c r="V218">
        <v>40.050699999999999</v>
      </c>
      <c r="W218">
        <v>96.328038000000006</v>
      </c>
      <c r="X218">
        <v>97.397850000000005</v>
      </c>
    </row>
    <row r="219" spans="1:24">
      <c r="A219" s="3">
        <v>1944.25</v>
      </c>
      <c r="B219">
        <v>108.3807</v>
      </c>
      <c r="C219" s="3">
        <f t="shared" si="9"/>
        <v>222.39845380480003</v>
      </c>
      <c r="D219">
        <v>0.1000958</v>
      </c>
      <c r="E219" s="1">
        <v>138120.671875</v>
      </c>
      <c r="F219" s="3">
        <v>0</v>
      </c>
      <c r="G219" s="3">
        <v>1.3854</v>
      </c>
      <c r="H219" s="14">
        <v>-34</v>
      </c>
      <c r="I219">
        <v>2221.8560000000002</v>
      </c>
      <c r="J219">
        <v>40.413209999999999</v>
      </c>
      <c r="K219">
        <v>58.606670000000001</v>
      </c>
      <c r="L219" s="1">
        <v>0.38</v>
      </c>
      <c r="M219" s="1">
        <v>0.13768561301562501</v>
      </c>
      <c r="N219" s="1">
        <v>1</v>
      </c>
      <c r="O219" s="11">
        <v>1688.289</v>
      </c>
      <c r="P219" s="1">
        <v>1.3854</v>
      </c>
      <c r="Q219">
        <v>2221.8560000000002</v>
      </c>
      <c r="R219">
        <v>0.1000958</v>
      </c>
      <c r="S219">
        <f t="shared" si="8"/>
        <v>222.39845380480003</v>
      </c>
      <c r="T219">
        <v>49.766350000000003</v>
      </c>
      <c r="U219">
        <v>184.8</v>
      </c>
      <c r="V219">
        <v>45.199905999999999</v>
      </c>
      <c r="W219">
        <v>88.454265000000007</v>
      </c>
      <c r="X219">
        <v>99.019869999999997</v>
      </c>
    </row>
    <row r="220" spans="1:24">
      <c r="A220" s="3">
        <v>1944.5</v>
      </c>
      <c r="B220">
        <v>109.27589999999999</v>
      </c>
      <c r="C220" s="3">
        <f t="shared" si="9"/>
        <v>227.60392286679999</v>
      </c>
      <c r="D220">
        <v>0.1010948</v>
      </c>
      <c r="E220" s="1">
        <v>138524.578125</v>
      </c>
      <c r="F220" s="3">
        <v>0</v>
      </c>
      <c r="G220" s="3">
        <v>1.268</v>
      </c>
      <c r="H220" s="14">
        <v>0</v>
      </c>
      <c r="I220">
        <v>2251.3910000000001</v>
      </c>
      <c r="J220">
        <v>40.17277</v>
      </c>
      <c r="K220">
        <v>59.22813</v>
      </c>
      <c r="L220" s="1">
        <v>0.38</v>
      </c>
      <c r="M220" s="1">
        <v>0.13910110014062499</v>
      </c>
      <c r="N220" s="1">
        <v>1</v>
      </c>
      <c r="O220" s="11">
        <v>1704.6790000000001</v>
      </c>
      <c r="P220" s="1">
        <v>1.268</v>
      </c>
      <c r="Q220">
        <v>2251.3910000000001</v>
      </c>
      <c r="R220">
        <v>0.1010948</v>
      </c>
      <c r="S220">
        <f t="shared" si="8"/>
        <v>227.60392286679999</v>
      </c>
      <c r="T220">
        <v>49.59789</v>
      </c>
      <c r="U220">
        <v>199.23750000000001</v>
      </c>
      <c r="V220">
        <v>42.266525999999999</v>
      </c>
      <c r="W220">
        <v>90.784915999999996</v>
      </c>
      <c r="X220">
        <v>99.400890000000004</v>
      </c>
    </row>
    <row r="221" spans="1:24">
      <c r="A221" s="3">
        <v>1944.75</v>
      </c>
      <c r="B221">
        <v>110.4729</v>
      </c>
      <c r="C221" s="3">
        <f t="shared" si="9"/>
        <v>230.25873815259999</v>
      </c>
      <c r="D221">
        <v>0.1011407</v>
      </c>
      <c r="E221" s="1">
        <v>138907.328125</v>
      </c>
      <c r="F221" s="3">
        <v>0</v>
      </c>
      <c r="G221" s="3">
        <v>0.94011</v>
      </c>
      <c r="H221" s="14">
        <v>19.399999999999999</v>
      </c>
      <c r="I221">
        <v>2276.6179999999999</v>
      </c>
      <c r="J221">
        <v>40.31006</v>
      </c>
      <c r="K221">
        <v>60.271320000000003</v>
      </c>
      <c r="L221" s="1">
        <v>0.38</v>
      </c>
      <c r="M221" s="1">
        <v>0.14022169410937499</v>
      </c>
      <c r="N221" s="1">
        <v>1</v>
      </c>
      <c r="O221" s="11">
        <v>1721.307</v>
      </c>
      <c r="P221" s="1">
        <v>0.94011</v>
      </c>
      <c r="Q221">
        <v>2276.6179999999999</v>
      </c>
      <c r="R221">
        <v>0.1011407</v>
      </c>
      <c r="S221">
        <f t="shared" si="8"/>
        <v>230.25873815259999</v>
      </c>
      <c r="T221">
        <v>49.775669999999998</v>
      </c>
      <c r="U221">
        <v>213.24719999999999</v>
      </c>
      <c r="V221">
        <v>45.177197999999997</v>
      </c>
      <c r="W221">
        <v>96.407155000000003</v>
      </c>
      <c r="X221">
        <v>100.5814</v>
      </c>
    </row>
    <row r="222" spans="1:24">
      <c r="A222" s="3">
        <v>1945</v>
      </c>
      <c r="B222">
        <v>110.6101</v>
      </c>
      <c r="C222" s="3">
        <f t="shared" si="9"/>
        <v>235.24653120640002</v>
      </c>
      <c r="D222">
        <v>0.1011904</v>
      </c>
      <c r="E222" s="1">
        <v>139290.078125</v>
      </c>
      <c r="F222" s="3">
        <v>1</v>
      </c>
      <c r="G222" s="3">
        <v>1.0177</v>
      </c>
      <c r="H222" s="14">
        <v>0</v>
      </c>
      <c r="I222">
        <v>2324.7910000000002</v>
      </c>
      <c r="J222">
        <v>43.368259999999999</v>
      </c>
      <c r="K222">
        <v>57.46461</v>
      </c>
      <c r="L222" s="1">
        <v>0.38</v>
      </c>
      <c r="M222" s="1">
        <v>0.13905686613281201</v>
      </c>
      <c r="N222" s="1">
        <v>1</v>
      </c>
      <c r="O222" s="11">
        <v>1738.1759999999999</v>
      </c>
      <c r="P222" s="1">
        <v>1.0177</v>
      </c>
      <c r="Q222">
        <v>2324.7910000000002</v>
      </c>
      <c r="R222">
        <v>0.1011904</v>
      </c>
      <c r="S222">
        <f t="shared" si="8"/>
        <v>235.24653120640002</v>
      </c>
      <c r="T222">
        <v>53.338729999999998</v>
      </c>
      <c r="U222">
        <v>225.57320000000001</v>
      </c>
      <c r="V222">
        <v>48.512023999999997</v>
      </c>
      <c r="W222">
        <v>95.758367000000007</v>
      </c>
      <c r="X222">
        <v>100.8329</v>
      </c>
    </row>
    <row r="223" spans="1:24">
      <c r="A223" s="3">
        <v>1945.25</v>
      </c>
      <c r="B223">
        <v>111.28530000000001</v>
      </c>
      <c r="C223" s="3">
        <f t="shared" si="9"/>
        <v>238.28782725180002</v>
      </c>
      <c r="D223">
        <v>0.1020843</v>
      </c>
      <c r="E223" s="1">
        <v>139672.828125</v>
      </c>
      <c r="F223" s="3">
        <v>1</v>
      </c>
      <c r="G223" s="3">
        <v>1.1067</v>
      </c>
      <c r="H223" s="14">
        <v>0</v>
      </c>
      <c r="I223">
        <v>2334.2260000000001</v>
      </c>
      <c r="J223">
        <v>43.800490000000003</v>
      </c>
      <c r="K223">
        <v>57.967869999999998</v>
      </c>
      <c r="L223" s="1">
        <v>0.38</v>
      </c>
      <c r="M223" s="1">
        <v>0.14038388530468701</v>
      </c>
      <c r="N223" s="1">
        <v>1</v>
      </c>
      <c r="O223" s="11">
        <v>1755.2919999999999</v>
      </c>
      <c r="P223" s="1">
        <v>1.1067</v>
      </c>
      <c r="Q223">
        <v>2334.2260000000001</v>
      </c>
      <c r="R223">
        <v>0.1020843</v>
      </c>
      <c r="S223">
        <f t="shared" si="8"/>
        <v>238.28782725180002</v>
      </c>
      <c r="T223">
        <v>53.910159999999998</v>
      </c>
      <c r="U223">
        <v>235.2</v>
      </c>
      <c r="V223">
        <v>44.680253</v>
      </c>
      <c r="W223">
        <v>87.897554</v>
      </c>
      <c r="X223">
        <v>101.7684</v>
      </c>
    </row>
    <row r="224" spans="1:24">
      <c r="A224" s="3">
        <v>1945.5</v>
      </c>
      <c r="B224">
        <v>95.284040000000005</v>
      </c>
      <c r="C224" s="3">
        <f t="shared" si="9"/>
        <v>226.77803306340002</v>
      </c>
      <c r="D224">
        <v>0.1036547</v>
      </c>
      <c r="E224" s="1">
        <v>140049.75</v>
      </c>
      <c r="F224" s="3">
        <v>1</v>
      </c>
      <c r="G224" s="3">
        <v>2.0729000000000002</v>
      </c>
      <c r="H224" s="14">
        <v>-41</v>
      </c>
      <c r="I224">
        <v>2187.8220000000001</v>
      </c>
      <c r="J224">
        <v>40.026249999999997</v>
      </c>
      <c r="K224">
        <v>46.446759999999998</v>
      </c>
      <c r="L224" s="1">
        <v>0.38</v>
      </c>
      <c r="M224" s="1">
        <v>0.14221222283593701</v>
      </c>
      <c r="N224" s="1">
        <v>1</v>
      </c>
      <c r="O224" s="11">
        <v>1772.66</v>
      </c>
      <c r="P224" s="1">
        <v>2.0729000000000002</v>
      </c>
      <c r="Q224">
        <v>2187.8220000000001</v>
      </c>
      <c r="R224">
        <v>0.1036547</v>
      </c>
      <c r="S224">
        <f t="shared" si="8"/>
        <v>226.77803306340002</v>
      </c>
      <c r="T224">
        <v>49.697450000000003</v>
      </c>
      <c r="U224">
        <v>241.1266</v>
      </c>
      <c r="V224">
        <v>43.747655000000002</v>
      </c>
      <c r="W224">
        <v>79.520151999999996</v>
      </c>
      <c r="X224">
        <v>86.473010000000002</v>
      </c>
    </row>
    <row r="225" spans="1:24">
      <c r="A225" s="3">
        <v>1945.75</v>
      </c>
      <c r="B225">
        <v>69.220500000000001</v>
      </c>
      <c r="C225" s="3">
        <f t="shared" si="9"/>
        <v>211.66047868269999</v>
      </c>
      <c r="D225">
        <v>0.10495069999999999</v>
      </c>
      <c r="E225" s="1">
        <v>140415</v>
      </c>
      <c r="F225" s="3">
        <v>1</v>
      </c>
      <c r="G225" s="3">
        <v>3.5264000000000002</v>
      </c>
      <c r="H225" s="14">
        <v>0</v>
      </c>
      <c r="I225">
        <v>2016.761</v>
      </c>
      <c r="J225">
        <v>38.805</v>
      </c>
      <c r="K225">
        <v>27.720759999999999</v>
      </c>
      <c r="L225" s="1">
        <v>0.38</v>
      </c>
      <c r="M225" s="1">
        <v>0.14454187872656199</v>
      </c>
      <c r="N225" s="1">
        <v>1</v>
      </c>
      <c r="O225" s="11">
        <v>1790.2840000000001</v>
      </c>
      <c r="P225" s="1">
        <v>3.5264000000000002</v>
      </c>
      <c r="Q225">
        <v>2016.761</v>
      </c>
      <c r="R225">
        <v>0.10495069999999999</v>
      </c>
      <c r="S225">
        <f t="shared" si="8"/>
        <v>211.66047868269999</v>
      </c>
      <c r="T225">
        <v>48.653660000000002</v>
      </c>
      <c r="U225">
        <v>243.8005</v>
      </c>
      <c r="V225">
        <v>40.256127999999997</v>
      </c>
      <c r="W225">
        <v>56.315154999999997</v>
      </c>
      <c r="X225">
        <v>66.525760000000005</v>
      </c>
    </row>
    <row r="226" spans="1:24">
      <c r="A226" s="3">
        <v>1946</v>
      </c>
      <c r="B226">
        <v>47.355049999999999</v>
      </c>
      <c r="C226" s="3">
        <f t="shared" si="9"/>
        <v>212.5562328099</v>
      </c>
      <c r="D226">
        <v>0.1069383</v>
      </c>
      <c r="E226" s="1">
        <v>140780.25</v>
      </c>
      <c r="F226" s="3">
        <v>0</v>
      </c>
      <c r="G226" s="3">
        <v>3.9975000000000001</v>
      </c>
      <c r="H226" s="14">
        <v>0</v>
      </c>
      <c r="I226">
        <v>1987.653</v>
      </c>
      <c r="J226">
        <v>35.145009999999999</v>
      </c>
      <c r="K226">
        <v>12.35497</v>
      </c>
      <c r="L226" s="1">
        <v>0.38</v>
      </c>
      <c r="M226" s="1">
        <v>0.14376041184374999</v>
      </c>
      <c r="N226" s="1">
        <v>1</v>
      </c>
      <c r="O226" s="11">
        <v>1808.1690000000001</v>
      </c>
      <c r="P226" s="1">
        <v>3.9975000000000001</v>
      </c>
      <c r="Q226">
        <v>1987.653</v>
      </c>
      <c r="R226">
        <v>0.1069383</v>
      </c>
      <c r="S226">
        <f t="shared" si="8"/>
        <v>212.5562328099</v>
      </c>
      <c r="T226">
        <v>44.627890000000001</v>
      </c>
      <c r="U226">
        <v>243.91460000000001</v>
      </c>
      <c r="V226">
        <v>38.672876000000002</v>
      </c>
      <c r="W226">
        <v>43.626669999999997</v>
      </c>
      <c r="X226">
        <v>47.499980000000001</v>
      </c>
    </row>
    <row r="227" spans="1:24">
      <c r="A227" s="3">
        <v>1946.25</v>
      </c>
      <c r="B227">
        <v>41.589440000000003</v>
      </c>
      <c r="C227" s="3">
        <f t="shared" si="9"/>
        <v>222.58237325339999</v>
      </c>
      <c r="D227">
        <v>0.1101442</v>
      </c>
      <c r="E227" s="1">
        <v>141145.5</v>
      </c>
      <c r="F227" s="3">
        <v>0</v>
      </c>
      <c r="G227" s="3">
        <v>4.0316999999999998</v>
      </c>
      <c r="H227" s="14">
        <v>0</v>
      </c>
      <c r="I227">
        <v>2020.827</v>
      </c>
      <c r="J227">
        <v>37.960549999999998</v>
      </c>
      <c r="K227">
        <v>2.404255</v>
      </c>
      <c r="L227" s="1">
        <v>0.38</v>
      </c>
      <c r="M227" s="1">
        <v>0.14853768090625</v>
      </c>
      <c r="N227" s="1">
        <v>1</v>
      </c>
      <c r="O227" s="11">
        <v>1826.32</v>
      </c>
      <c r="P227" s="1">
        <v>4.0316999999999998</v>
      </c>
      <c r="Q227">
        <v>2020.827</v>
      </c>
      <c r="R227">
        <v>0.1101442</v>
      </c>
      <c r="S227">
        <f t="shared" si="8"/>
        <v>222.58237325339999</v>
      </c>
      <c r="T227">
        <v>48.395740000000004</v>
      </c>
      <c r="U227">
        <v>241.9</v>
      </c>
      <c r="V227">
        <v>34.507345999999998</v>
      </c>
      <c r="W227">
        <v>41.466016000000003</v>
      </c>
      <c r="X227">
        <v>40.364809999999999</v>
      </c>
    </row>
    <row r="228" spans="1:24">
      <c r="A228" s="3">
        <v>1946.5</v>
      </c>
      <c r="B228">
        <v>41.001730000000002</v>
      </c>
      <c r="C228" s="3">
        <f t="shared" si="9"/>
        <v>234.41239561519998</v>
      </c>
      <c r="D228">
        <v>0.12059019999999999</v>
      </c>
      <c r="E228" s="1">
        <v>141617.078125</v>
      </c>
      <c r="F228" s="3">
        <v>0</v>
      </c>
      <c r="G228" s="3">
        <v>3.7294</v>
      </c>
      <c r="H228" s="14">
        <v>3.7</v>
      </c>
      <c r="I228">
        <v>1943.876</v>
      </c>
      <c r="J228">
        <v>41.425460000000001</v>
      </c>
      <c r="K228">
        <v>-3.433052</v>
      </c>
      <c r="L228" s="1">
        <v>0.38</v>
      </c>
      <c r="M228" s="1">
        <v>0.15526124478125</v>
      </c>
      <c r="N228" s="1">
        <v>1</v>
      </c>
      <c r="O228" s="11">
        <v>1844.7439999999999</v>
      </c>
      <c r="P228" s="1">
        <v>3.7294</v>
      </c>
      <c r="Q228">
        <v>1943.876</v>
      </c>
      <c r="R228">
        <v>0.12059019999999999</v>
      </c>
      <c r="S228">
        <f t="shared" si="8"/>
        <v>234.41239561519998</v>
      </c>
      <c r="T228">
        <v>52.903440000000003</v>
      </c>
      <c r="U228">
        <v>238.24010000000001</v>
      </c>
      <c r="V228">
        <v>36.376092</v>
      </c>
      <c r="W228">
        <v>31.985717000000001</v>
      </c>
      <c r="X228">
        <v>37.99241</v>
      </c>
    </row>
    <row r="229" spans="1:24">
      <c r="A229" s="3">
        <v>1946.75</v>
      </c>
      <c r="B229">
        <v>42.853789999999996</v>
      </c>
      <c r="C229" s="3">
        <f t="shared" si="9"/>
        <v>240.14068772120001</v>
      </c>
      <c r="D229">
        <v>0.1274873</v>
      </c>
      <c r="E229" s="1">
        <v>142301.328125</v>
      </c>
      <c r="F229" s="3">
        <v>0</v>
      </c>
      <c r="G229" s="3">
        <v>4.0271999999999997</v>
      </c>
      <c r="H229" s="14">
        <v>0</v>
      </c>
      <c r="I229">
        <v>1883.644</v>
      </c>
      <c r="J229">
        <v>43.468980000000002</v>
      </c>
      <c r="K229">
        <v>-6.1261749999999999</v>
      </c>
      <c r="L229" s="1">
        <v>0.38</v>
      </c>
      <c r="M229" s="1">
        <v>0.16393110346875001</v>
      </c>
      <c r="N229" s="1">
        <v>1</v>
      </c>
      <c r="O229" s="11">
        <v>1863.444</v>
      </c>
      <c r="P229" s="1">
        <v>4.0271999999999997</v>
      </c>
      <c r="Q229">
        <v>1883.644</v>
      </c>
      <c r="R229">
        <v>0.1274873</v>
      </c>
      <c r="S229">
        <f t="shared" si="8"/>
        <v>240.14068772120001</v>
      </c>
      <c r="T229">
        <v>55.672939999999997</v>
      </c>
      <c r="U229">
        <v>233.6121</v>
      </c>
      <c r="V229">
        <v>38.286777000000001</v>
      </c>
      <c r="W229">
        <v>33.154178000000002</v>
      </c>
      <c r="X229">
        <v>37.342799999999997</v>
      </c>
    </row>
    <row r="230" spans="1:24">
      <c r="A230" s="3">
        <v>1947</v>
      </c>
      <c r="B230">
        <v>40.1</v>
      </c>
      <c r="C230" s="3">
        <f t="shared" si="9"/>
        <v>243.08242799999999</v>
      </c>
      <c r="D230">
        <v>0.12578</v>
      </c>
      <c r="E230" s="1">
        <v>142985.578125</v>
      </c>
      <c r="F230" s="3">
        <v>0</v>
      </c>
      <c r="G230" s="3">
        <v>3.7732000000000001</v>
      </c>
      <c r="H230" s="14">
        <v>0</v>
      </c>
      <c r="I230">
        <v>1932.6</v>
      </c>
      <c r="J230">
        <v>43.4</v>
      </c>
      <c r="K230">
        <v>-10.1</v>
      </c>
      <c r="L230" s="1">
        <v>0.38</v>
      </c>
      <c r="M230" s="1">
        <v>0.17417864056249999</v>
      </c>
      <c r="N230" s="1">
        <v>1</v>
      </c>
      <c r="O230" s="11">
        <v>1882.4280000000001</v>
      </c>
      <c r="P230" s="1">
        <v>3.7732000000000001</v>
      </c>
      <c r="Q230">
        <v>1932.6</v>
      </c>
      <c r="R230">
        <v>0.12578</v>
      </c>
      <c r="S230">
        <f t="shared" si="8"/>
        <v>243.08242799999999</v>
      </c>
      <c r="T230">
        <v>55.4</v>
      </c>
      <c r="U230">
        <v>228.71029999999999</v>
      </c>
      <c r="V230">
        <v>39.991714000000002</v>
      </c>
      <c r="W230">
        <v>36.710472000000003</v>
      </c>
      <c r="X230">
        <v>33.299999999999997</v>
      </c>
    </row>
    <row r="231" spans="1:24">
      <c r="A231" s="3">
        <v>1947.25</v>
      </c>
      <c r="B231">
        <v>40.299999999999997</v>
      </c>
      <c r="C231" s="3">
        <f t="shared" si="9"/>
        <v>246.26112799999999</v>
      </c>
      <c r="D231">
        <v>0.12756999999999999</v>
      </c>
      <c r="E231" s="1">
        <v>143669.828125</v>
      </c>
      <c r="F231" s="3">
        <v>0</v>
      </c>
      <c r="G231" s="3">
        <v>4.0633999999999997</v>
      </c>
      <c r="H231" s="14">
        <v>7.8</v>
      </c>
      <c r="I231">
        <v>1930.4</v>
      </c>
      <c r="J231">
        <v>42.5</v>
      </c>
      <c r="K231">
        <v>-9.0999979999999994</v>
      </c>
      <c r="L231" s="1">
        <v>0.38</v>
      </c>
      <c r="M231" s="1">
        <v>0.1868885354375</v>
      </c>
      <c r="N231" s="1">
        <v>1</v>
      </c>
      <c r="O231" s="11">
        <v>1901.6990000000001</v>
      </c>
      <c r="P231" s="1">
        <v>4.0633999999999997</v>
      </c>
      <c r="Q231">
        <v>1930.4</v>
      </c>
      <c r="R231">
        <v>0.12756999999999999</v>
      </c>
      <c r="S231">
        <f t="shared" si="8"/>
        <v>246.26112799999999</v>
      </c>
      <c r="T231">
        <v>54.8</v>
      </c>
      <c r="U231">
        <v>224.3</v>
      </c>
      <c r="V231">
        <v>39.401417000000002</v>
      </c>
      <c r="W231">
        <v>36.133626</v>
      </c>
      <c r="X231">
        <v>33.4</v>
      </c>
    </row>
    <row r="232" spans="1:24">
      <c r="A232" s="3">
        <v>1947.5</v>
      </c>
      <c r="B232">
        <v>39.799999999999997</v>
      </c>
      <c r="C232" s="3">
        <f t="shared" si="9"/>
        <v>250.11348000000004</v>
      </c>
      <c r="D232">
        <v>0.12970000000000001</v>
      </c>
      <c r="E232" s="1">
        <v>144334.75</v>
      </c>
      <c r="F232" s="3">
        <v>0</v>
      </c>
      <c r="G232" s="3">
        <v>4.0526</v>
      </c>
      <c r="H232" s="14">
        <v>0</v>
      </c>
      <c r="I232">
        <v>1928.4</v>
      </c>
      <c r="J232">
        <v>41.6</v>
      </c>
      <c r="K232">
        <v>-5.7999989999999997</v>
      </c>
      <c r="L232" s="1">
        <v>0.73667000000000005</v>
      </c>
      <c r="M232" s="1">
        <v>0.2016921716875</v>
      </c>
      <c r="N232" s="1">
        <v>1</v>
      </c>
      <c r="O232" s="11">
        <v>1921.2639999999999</v>
      </c>
      <c r="P232" s="1">
        <v>4.0526</v>
      </c>
      <c r="Q232">
        <v>1928.4</v>
      </c>
      <c r="R232">
        <v>0.12970000000000001</v>
      </c>
      <c r="S232">
        <f t="shared" si="8"/>
        <v>250.11348000000004</v>
      </c>
      <c r="T232">
        <v>54.4</v>
      </c>
      <c r="U232">
        <v>221.16229999999999</v>
      </c>
      <c r="V232">
        <v>39.638603000000003</v>
      </c>
      <c r="W232">
        <v>32.132131000000001</v>
      </c>
      <c r="X232">
        <v>35.799999999999997</v>
      </c>
    </row>
    <row r="233" spans="1:24">
      <c r="A233" s="3">
        <v>1947.75</v>
      </c>
      <c r="B233">
        <v>40</v>
      </c>
      <c r="C233" s="3">
        <f t="shared" si="9"/>
        <v>260.30493200000001</v>
      </c>
      <c r="D233">
        <v>0.13289000000000001</v>
      </c>
      <c r="E233" s="1">
        <v>144961</v>
      </c>
      <c r="F233" s="3">
        <v>0</v>
      </c>
      <c r="G233" s="3">
        <v>3.7107000000000001</v>
      </c>
      <c r="H233" s="14">
        <v>0</v>
      </c>
      <c r="I233">
        <v>1958.8</v>
      </c>
      <c r="J233">
        <v>43.8</v>
      </c>
      <c r="K233">
        <v>-11.2</v>
      </c>
      <c r="L233" s="1">
        <v>0.90666999999999998</v>
      </c>
      <c r="M233" s="1">
        <v>0.21858954931249999</v>
      </c>
      <c r="N233" s="1">
        <v>1</v>
      </c>
      <c r="O233" s="11">
        <v>1941.1289999999999</v>
      </c>
      <c r="P233" s="1">
        <v>3.7107000000000001</v>
      </c>
      <c r="Q233">
        <v>1958.8</v>
      </c>
      <c r="R233">
        <v>0.13289000000000001</v>
      </c>
      <c r="S233">
        <f t="shared" si="8"/>
        <v>260.30493200000001</v>
      </c>
      <c r="T233">
        <v>57</v>
      </c>
      <c r="U233">
        <v>218.99879999999999</v>
      </c>
      <c r="V233">
        <v>42.108044</v>
      </c>
      <c r="W233">
        <v>28.175267999999999</v>
      </c>
      <c r="X233">
        <v>32.6</v>
      </c>
    </row>
    <row r="234" spans="1:24">
      <c r="A234" s="3">
        <v>1948</v>
      </c>
      <c r="B234">
        <v>41.2</v>
      </c>
      <c r="C234" s="3">
        <f t="shared" si="9"/>
        <v>266.17939200000001</v>
      </c>
      <c r="D234">
        <v>0.13392000000000001</v>
      </c>
      <c r="E234" s="1">
        <v>145587.25</v>
      </c>
      <c r="F234" s="3">
        <v>0</v>
      </c>
      <c r="G234" s="3">
        <v>3.7</v>
      </c>
      <c r="H234" s="14">
        <v>1.8</v>
      </c>
      <c r="I234">
        <v>1987.6</v>
      </c>
      <c r="J234">
        <v>44</v>
      </c>
      <c r="K234">
        <v>-9.5</v>
      </c>
      <c r="L234" s="1">
        <v>0.99</v>
      </c>
      <c r="M234" s="1">
        <v>0.25328372862499998</v>
      </c>
      <c r="N234" s="1">
        <v>1</v>
      </c>
      <c r="O234" s="11">
        <v>1961.299</v>
      </c>
      <c r="P234" s="1">
        <v>3.7</v>
      </c>
      <c r="Q234">
        <v>1987.6</v>
      </c>
      <c r="R234">
        <v>0.13392000000000001</v>
      </c>
      <c r="S234">
        <f t="shared" si="8"/>
        <v>266.17939200000001</v>
      </c>
      <c r="T234">
        <v>57.9</v>
      </c>
      <c r="U234">
        <v>217.46889999999999</v>
      </c>
      <c r="V234">
        <v>43.319488999999997</v>
      </c>
      <c r="W234">
        <v>30.270482000000001</v>
      </c>
      <c r="X234">
        <v>34.5</v>
      </c>
    </row>
    <row r="235" spans="1:24">
      <c r="A235" s="3">
        <v>1948.25</v>
      </c>
      <c r="B235">
        <v>43.1</v>
      </c>
      <c r="C235" s="3">
        <f t="shared" si="9"/>
        <v>272.88848999999999</v>
      </c>
      <c r="D235">
        <v>0.1351</v>
      </c>
      <c r="E235" s="1">
        <v>146213.5</v>
      </c>
      <c r="F235" s="3">
        <v>0</v>
      </c>
      <c r="G235" s="3">
        <v>3.7</v>
      </c>
      <c r="H235" s="14">
        <v>3.5</v>
      </c>
      <c r="I235">
        <v>2019.9</v>
      </c>
      <c r="J235">
        <v>42.5</v>
      </c>
      <c r="K235">
        <v>-6.4000019999999997</v>
      </c>
      <c r="L235" s="1">
        <v>1</v>
      </c>
      <c r="M235" s="1">
        <v>0.26808736487500001</v>
      </c>
      <c r="N235" s="1">
        <v>1</v>
      </c>
      <c r="O235" s="11">
        <v>1981.7819999999999</v>
      </c>
      <c r="P235" s="1">
        <v>3.7</v>
      </c>
      <c r="Q235">
        <v>2019.9</v>
      </c>
      <c r="R235">
        <v>0.1351</v>
      </c>
      <c r="S235">
        <f t="shared" si="8"/>
        <v>272.88848999999999</v>
      </c>
      <c r="T235">
        <v>56.7</v>
      </c>
      <c r="U235">
        <v>216.3</v>
      </c>
      <c r="V235">
        <v>41.173869000000003</v>
      </c>
      <c r="W235">
        <v>28.478119</v>
      </c>
      <c r="X235">
        <v>36.1</v>
      </c>
    </row>
    <row r="236" spans="1:24">
      <c r="A236" s="3">
        <v>1948.5</v>
      </c>
      <c r="B236">
        <v>44.8</v>
      </c>
      <c r="C236" s="3">
        <f t="shared" si="9"/>
        <v>279.49312000000003</v>
      </c>
      <c r="D236">
        <v>0.1376</v>
      </c>
      <c r="E236" s="1">
        <v>146844.078125</v>
      </c>
      <c r="F236" s="3">
        <v>0</v>
      </c>
      <c r="G236" s="3">
        <v>3.8</v>
      </c>
      <c r="H236" s="14">
        <v>0</v>
      </c>
      <c r="I236">
        <v>2031.2</v>
      </c>
      <c r="J236">
        <v>41.6</v>
      </c>
      <c r="K236">
        <v>-2.2999990000000001</v>
      </c>
      <c r="L236" s="1">
        <v>1.05</v>
      </c>
      <c r="M236" s="1">
        <v>0.27870351837500001</v>
      </c>
      <c r="N236" s="1">
        <v>1</v>
      </c>
      <c r="O236" s="11">
        <v>2002.5820000000001</v>
      </c>
      <c r="P236" s="1">
        <v>3.8</v>
      </c>
      <c r="Q236">
        <v>2031.2</v>
      </c>
      <c r="R236">
        <v>0.1376</v>
      </c>
      <c r="S236">
        <f t="shared" si="8"/>
        <v>279.49312000000003</v>
      </c>
      <c r="T236">
        <v>56.2</v>
      </c>
      <c r="U236">
        <v>215.19390000000001</v>
      </c>
      <c r="V236">
        <v>39.850242999999999</v>
      </c>
      <c r="W236">
        <v>34.149572999999997</v>
      </c>
      <c r="X236">
        <v>39.299999999999997</v>
      </c>
    </row>
    <row r="237" spans="1:24">
      <c r="A237" s="3">
        <v>1948.75</v>
      </c>
      <c r="B237">
        <v>46.8</v>
      </c>
      <c r="C237" s="3">
        <f t="shared" si="9"/>
        <v>280.65639900000002</v>
      </c>
      <c r="D237">
        <v>0.13803000000000001</v>
      </c>
      <c r="E237" s="1">
        <v>147483.328125</v>
      </c>
      <c r="F237" s="3">
        <v>1</v>
      </c>
      <c r="G237" s="3">
        <v>3.8</v>
      </c>
      <c r="H237" s="14">
        <v>0</v>
      </c>
      <c r="I237">
        <v>2033.3</v>
      </c>
      <c r="J237">
        <v>41.3</v>
      </c>
      <c r="K237">
        <v>-0.29999920000000002</v>
      </c>
      <c r="L237" s="1">
        <v>1.1399999999999999</v>
      </c>
      <c r="M237" s="1">
        <v>0.28513218912499999</v>
      </c>
      <c r="N237" s="1">
        <v>1</v>
      </c>
      <c r="O237" s="11">
        <v>2023.7070000000001</v>
      </c>
      <c r="P237" s="1">
        <v>3.8</v>
      </c>
      <c r="Q237">
        <v>2033.3</v>
      </c>
      <c r="R237">
        <v>0.13803000000000001</v>
      </c>
      <c r="S237">
        <f t="shared" si="8"/>
        <v>280.65639900000002</v>
      </c>
      <c r="T237">
        <v>56.2</v>
      </c>
      <c r="U237">
        <v>214.3537</v>
      </c>
      <c r="V237">
        <v>40.614545999999997</v>
      </c>
      <c r="W237">
        <v>40.222194999999999</v>
      </c>
      <c r="X237">
        <v>41</v>
      </c>
    </row>
    <row r="238" spans="1:24">
      <c r="A238" s="3">
        <v>1949</v>
      </c>
      <c r="B238">
        <v>48.8</v>
      </c>
      <c r="C238" s="3">
        <f t="shared" si="9"/>
        <v>275.36887999999999</v>
      </c>
      <c r="D238">
        <v>0.13730000000000001</v>
      </c>
      <c r="E238" s="1">
        <v>148122.578125</v>
      </c>
      <c r="F238" s="3">
        <v>1</v>
      </c>
      <c r="G238" s="3">
        <v>4.7</v>
      </c>
      <c r="H238" s="14">
        <v>0</v>
      </c>
      <c r="I238">
        <v>2005.6</v>
      </c>
      <c r="J238">
        <v>39.9</v>
      </c>
      <c r="K238">
        <v>3.8999980000000001</v>
      </c>
      <c r="L238" s="1">
        <v>1.17</v>
      </c>
      <c r="M238" s="1">
        <v>0.27941126208593697</v>
      </c>
      <c r="N238" s="1">
        <v>1</v>
      </c>
      <c r="O238" s="16">
        <v>2027.1</v>
      </c>
      <c r="P238" s="1">
        <v>4.7</v>
      </c>
      <c r="Q238">
        <v>2005.6</v>
      </c>
      <c r="R238">
        <v>0.13730000000000001</v>
      </c>
      <c r="S238">
        <f t="shared" si="8"/>
        <v>275.36887999999999</v>
      </c>
      <c r="T238">
        <v>55.2</v>
      </c>
      <c r="U238">
        <v>213.98910000000001</v>
      </c>
      <c r="V238">
        <v>39.404738999999999</v>
      </c>
      <c r="W238">
        <v>40.613211999999997</v>
      </c>
      <c r="X238">
        <v>43.8</v>
      </c>
    </row>
    <row r="239" spans="1:24">
      <c r="A239" s="3">
        <v>1949.25</v>
      </c>
      <c r="B239">
        <v>50.6</v>
      </c>
      <c r="C239" s="3">
        <f t="shared" si="9"/>
        <v>271.69688400000001</v>
      </c>
      <c r="D239">
        <v>0.13593</v>
      </c>
      <c r="E239" s="1">
        <v>148761.828125</v>
      </c>
      <c r="F239" s="3">
        <v>1</v>
      </c>
      <c r="G239" s="3">
        <v>5.9</v>
      </c>
      <c r="H239" s="14">
        <v>0</v>
      </c>
      <c r="I239">
        <v>1998.8</v>
      </c>
      <c r="J239">
        <v>37.9</v>
      </c>
      <c r="K239">
        <v>7.6999969999999998</v>
      </c>
      <c r="L239" s="1">
        <v>1.17</v>
      </c>
      <c r="M239" s="1">
        <v>0.28064981335156203</v>
      </c>
      <c r="N239" s="1">
        <v>1</v>
      </c>
      <c r="O239" s="16">
        <v>2048.6</v>
      </c>
      <c r="P239" s="1">
        <v>5.9</v>
      </c>
      <c r="Q239">
        <v>1998.8</v>
      </c>
      <c r="R239">
        <v>0.13593</v>
      </c>
      <c r="S239">
        <f t="shared" si="8"/>
        <v>271.69688400000001</v>
      </c>
      <c r="T239">
        <v>53.5</v>
      </c>
      <c r="U239">
        <v>214.3</v>
      </c>
      <c r="V239">
        <v>37.790477000000003</v>
      </c>
      <c r="W239">
        <v>40.355015999999999</v>
      </c>
      <c r="X239">
        <v>45.6</v>
      </c>
    </row>
    <row r="240" spans="1:24">
      <c r="A240" s="3">
        <v>1949.5</v>
      </c>
      <c r="B240">
        <v>50.6</v>
      </c>
      <c r="C240" s="3">
        <f t="shared" si="9"/>
        <v>273.25257600000003</v>
      </c>
      <c r="D240">
        <v>0.13522000000000001</v>
      </c>
      <c r="E240" s="1">
        <v>149444.921875</v>
      </c>
      <c r="F240" s="3">
        <v>1</v>
      </c>
      <c r="G240" s="3">
        <v>6.7</v>
      </c>
      <c r="H240" s="14">
        <v>0</v>
      </c>
      <c r="I240">
        <v>2020.8</v>
      </c>
      <c r="J240">
        <v>37.4</v>
      </c>
      <c r="K240">
        <v>8.6999969999999998</v>
      </c>
      <c r="L240" s="1">
        <v>1.0432999999999999</v>
      </c>
      <c r="M240" s="1">
        <v>0.28088572788281202</v>
      </c>
      <c r="N240" s="1">
        <v>1</v>
      </c>
      <c r="O240" s="16">
        <v>2070.4</v>
      </c>
      <c r="P240" s="1">
        <v>6.7</v>
      </c>
      <c r="Q240">
        <v>2020.8</v>
      </c>
      <c r="R240">
        <v>0.13522000000000001</v>
      </c>
      <c r="S240">
        <f t="shared" si="8"/>
        <v>273.25257600000003</v>
      </c>
      <c r="T240">
        <v>53.3</v>
      </c>
      <c r="U240">
        <v>215.4922</v>
      </c>
      <c r="V240">
        <v>40.344402000000002</v>
      </c>
      <c r="W240">
        <v>46.427357999999998</v>
      </c>
      <c r="X240">
        <v>46.1</v>
      </c>
    </row>
    <row r="241" spans="1:24">
      <c r="A241" s="3">
        <v>1949.75</v>
      </c>
      <c r="B241">
        <v>50.1</v>
      </c>
      <c r="C241" s="3">
        <f t="shared" si="9"/>
        <v>270.98533700000002</v>
      </c>
      <c r="D241">
        <v>0.13531000000000001</v>
      </c>
      <c r="E241" s="1">
        <v>150215.671875</v>
      </c>
      <c r="F241" s="3">
        <v>1</v>
      </c>
      <c r="G241" s="3">
        <v>7</v>
      </c>
      <c r="H241" s="14">
        <v>-2</v>
      </c>
      <c r="I241">
        <v>2002.7</v>
      </c>
      <c r="J241">
        <v>36.200000000000003</v>
      </c>
      <c r="K241">
        <v>8.7000010000000003</v>
      </c>
      <c r="L241" s="1">
        <v>1.0767</v>
      </c>
      <c r="M241" s="1">
        <v>0.28011900567968701</v>
      </c>
      <c r="N241" s="1">
        <v>1</v>
      </c>
      <c r="O241" s="16">
        <v>2092.6999999999998</v>
      </c>
      <c r="P241" s="1">
        <v>7</v>
      </c>
      <c r="Q241">
        <v>2002.7</v>
      </c>
      <c r="R241">
        <v>0.13531000000000001</v>
      </c>
      <c r="S241">
        <f t="shared" si="8"/>
        <v>270.98533700000002</v>
      </c>
      <c r="T241">
        <v>52.3</v>
      </c>
      <c r="U241">
        <v>217.01400000000001</v>
      </c>
      <c r="V241">
        <v>41.285769000000002</v>
      </c>
      <c r="W241">
        <v>43.459296000000002</v>
      </c>
      <c r="X241">
        <v>44.9</v>
      </c>
    </row>
    <row r="242" spans="1:24">
      <c r="A242" s="3">
        <v>1950</v>
      </c>
      <c r="B242">
        <v>49.2</v>
      </c>
      <c r="C242" s="3">
        <f t="shared" si="9"/>
        <v>281.19997499999999</v>
      </c>
      <c r="D242">
        <v>0.13503000000000001</v>
      </c>
      <c r="E242" s="1">
        <v>150986.421875</v>
      </c>
      <c r="F242" s="3">
        <v>0</v>
      </c>
      <c r="G242" s="3">
        <v>6.4</v>
      </c>
      <c r="H242" s="14">
        <v>0</v>
      </c>
      <c r="I242">
        <v>2082.5</v>
      </c>
      <c r="J242">
        <v>41.4</v>
      </c>
      <c r="K242">
        <v>10.1</v>
      </c>
      <c r="L242" s="1">
        <v>1.1032999999999999</v>
      </c>
      <c r="M242" s="1">
        <v>0.25365234514062501</v>
      </c>
      <c r="N242" s="1">
        <v>1</v>
      </c>
      <c r="O242" s="16">
        <v>2115.6</v>
      </c>
      <c r="P242" s="1">
        <v>6.4</v>
      </c>
      <c r="Q242">
        <v>2082.5</v>
      </c>
      <c r="R242">
        <v>0.13503000000000001</v>
      </c>
      <c r="S242">
        <f t="shared" si="8"/>
        <v>281.19997499999999</v>
      </c>
      <c r="T242">
        <v>57.9</v>
      </c>
      <c r="U242">
        <v>218.35939999999999</v>
      </c>
      <c r="V242">
        <v>38.159964000000002</v>
      </c>
      <c r="W242">
        <v>40.730707000000002</v>
      </c>
      <c r="X242">
        <v>51.5</v>
      </c>
    </row>
    <row r="243" spans="1:24">
      <c r="A243" s="3">
        <v>1950.25</v>
      </c>
      <c r="B243">
        <v>49.9</v>
      </c>
      <c r="C243" s="3">
        <f t="shared" si="9"/>
        <v>290.73670499999997</v>
      </c>
      <c r="D243">
        <v>0.13550999999999999</v>
      </c>
      <c r="E243" s="1">
        <v>151757.171875</v>
      </c>
      <c r="F243" s="3">
        <v>0</v>
      </c>
      <c r="G243" s="3">
        <v>5.6</v>
      </c>
      <c r="H243" s="14">
        <v>7.7</v>
      </c>
      <c r="I243">
        <v>2145.5</v>
      </c>
      <c r="J243">
        <v>45.5</v>
      </c>
      <c r="K243">
        <v>-0.29999920000000002</v>
      </c>
      <c r="L243" s="1">
        <v>1.1533</v>
      </c>
      <c r="M243" s="1">
        <v>0.260759270109375</v>
      </c>
      <c r="N243" s="1">
        <v>1</v>
      </c>
      <c r="O243" s="16">
        <v>2139.6</v>
      </c>
      <c r="P243" s="1">
        <v>5.6</v>
      </c>
      <c r="Q243">
        <v>2145.5</v>
      </c>
      <c r="R243">
        <v>0.13550999999999999</v>
      </c>
      <c r="S243">
        <f t="shared" si="8"/>
        <v>290.73670499999997</v>
      </c>
      <c r="T243">
        <v>62.5</v>
      </c>
      <c r="U243">
        <v>219</v>
      </c>
      <c r="V243">
        <v>37.981867999999999</v>
      </c>
      <c r="W243">
        <v>39.63064</v>
      </c>
      <c r="X243">
        <v>45.2</v>
      </c>
    </row>
    <row r="244" spans="1:24">
      <c r="A244" s="3">
        <v>1950.5</v>
      </c>
      <c r="B244">
        <v>50</v>
      </c>
      <c r="C244" s="3">
        <f t="shared" si="9"/>
        <v>308.516572</v>
      </c>
      <c r="D244">
        <v>0.13846</v>
      </c>
      <c r="E244" s="1">
        <v>152488.25</v>
      </c>
      <c r="F244" s="3">
        <v>0</v>
      </c>
      <c r="G244" s="3">
        <v>4.5999999999999996</v>
      </c>
      <c r="H244" s="14">
        <v>179.4</v>
      </c>
      <c r="I244">
        <v>2228.1999999999998</v>
      </c>
      <c r="J244">
        <v>51.8</v>
      </c>
      <c r="K244">
        <v>-10.3</v>
      </c>
      <c r="L244" s="1">
        <v>1.22</v>
      </c>
      <c r="M244" s="1">
        <v>0.27674247898437498</v>
      </c>
      <c r="N244" s="1">
        <v>1</v>
      </c>
      <c r="O244" s="16">
        <v>2164.3000000000002</v>
      </c>
      <c r="P244" s="1">
        <v>4.5999999999999996</v>
      </c>
      <c r="Q244">
        <v>2228.1999999999998</v>
      </c>
      <c r="R244">
        <v>0.13846</v>
      </c>
      <c r="S244">
        <f t="shared" si="8"/>
        <v>308.516572</v>
      </c>
      <c r="T244">
        <v>69.5</v>
      </c>
      <c r="U244">
        <v>218.42320000000001</v>
      </c>
      <c r="V244">
        <v>43.878807999999999</v>
      </c>
      <c r="W244">
        <v>37.769733000000002</v>
      </c>
      <c r="X244">
        <v>41.5</v>
      </c>
    </row>
    <row r="245" spans="1:24">
      <c r="A245" s="3">
        <v>1950.75</v>
      </c>
      <c r="B245">
        <v>53.9</v>
      </c>
      <c r="C245" s="3">
        <f t="shared" si="9"/>
        <v>320.30733599999996</v>
      </c>
      <c r="D245">
        <v>0.14102999999999999</v>
      </c>
      <c r="E245" s="1">
        <v>153140</v>
      </c>
      <c r="F245" s="3">
        <v>0</v>
      </c>
      <c r="G245" s="3">
        <v>4.2</v>
      </c>
      <c r="H245" s="14">
        <v>124</v>
      </c>
      <c r="I245">
        <v>2271.1999999999998</v>
      </c>
      <c r="J245">
        <v>56.5</v>
      </c>
      <c r="K245">
        <v>-10.6</v>
      </c>
      <c r="L245" s="1">
        <v>1.3367</v>
      </c>
      <c r="M245" s="1">
        <v>0.30160197176562498</v>
      </c>
      <c r="N245" s="1">
        <v>1</v>
      </c>
      <c r="O245" s="16">
        <v>2189.8000000000002</v>
      </c>
      <c r="P245" s="1">
        <v>4.2</v>
      </c>
      <c r="Q245">
        <v>2271.1999999999998</v>
      </c>
      <c r="R245">
        <v>0.14102999999999999</v>
      </c>
      <c r="S245">
        <f t="shared" si="8"/>
        <v>320.30733599999996</v>
      </c>
      <c r="T245">
        <v>74.400000000000006</v>
      </c>
      <c r="U245">
        <v>217.12729999999999</v>
      </c>
      <c r="V245">
        <v>49.013238000000001</v>
      </c>
      <c r="W245">
        <v>41.878892</v>
      </c>
      <c r="X245">
        <v>45.9</v>
      </c>
    </row>
    <row r="246" spans="1:24">
      <c r="A246" s="3">
        <v>1951</v>
      </c>
      <c r="B246">
        <v>62.3</v>
      </c>
      <c r="C246" s="3">
        <f t="shared" si="9"/>
        <v>336.36603000000002</v>
      </c>
      <c r="D246">
        <v>0.14610000000000001</v>
      </c>
      <c r="E246" s="1">
        <v>153791.75</v>
      </c>
      <c r="F246" s="3">
        <v>0</v>
      </c>
      <c r="G246" s="3">
        <v>3.5</v>
      </c>
      <c r="H246" s="14">
        <v>4.0999999999999996</v>
      </c>
      <c r="I246">
        <v>2302.3000000000002</v>
      </c>
      <c r="J246">
        <v>64.5</v>
      </c>
      <c r="K246">
        <v>-11.2</v>
      </c>
      <c r="L246" s="1">
        <v>1.3667</v>
      </c>
      <c r="M246" s="1">
        <v>0.37367385833593703</v>
      </c>
      <c r="N246" s="1">
        <v>1</v>
      </c>
      <c r="O246" s="16">
        <v>2216.3000000000002</v>
      </c>
      <c r="P246" s="1">
        <v>3.5</v>
      </c>
      <c r="Q246">
        <v>2302.3000000000002</v>
      </c>
      <c r="R246">
        <v>0.14610000000000001</v>
      </c>
      <c r="S246">
        <f t="shared" si="8"/>
        <v>336.36603000000002</v>
      </c>
      <c r="T246">
        <v>83.3</v>
      </c>
      <c r="U246">
        <v>215.5986</v>
      </c>
      <c r="V246">
        <v>55.832884999999997</v>
      </c>
      <c r="W246">
        <v>47.675209000000002</v>
      </c>
      <c r="X246">
        <v>53.3</v>
      </c>
    </row>
    <row r="247" spans="1:24">
      <c r="A247" s="3">
        <v>1951.25</v>
      </c>
      <c r="B247">
        <v>70</v>
      </c>
      <c r="C247" s="3">
        <f t="shared" si="9"/>
        <v>344.45863800000001</v>
      </c>
      <c r="D247">
        <v>0.14706</v>
      </c>
      <c r="E247" s="1">
        <v>154443.5</v>
      </c>
      <c r="F247" s="3">
        <v>0</v>
      </c>
      <c r="G247" s="3">
        <v>3.1</v>
      </c>
      <c r="H247" s="14">
        <v>0</v>
      </c>
      <c r="I247">
        <v>2342.3000000000002</v>
      </c>
      <c r="J247">
        <v>61.6</v>
      </c>
      <c r="K247">
        <v>-0.79999920000000002</v>
      </c>
      <c r="L247" s="1">
        <v>1.49</v>
      </c>
      <c r="M247" s="1">
        <v>0.40095147497656197</v>
      </c>
      <c r="N247" s="1">
        <v>0</v>
      </c>
      <c r="O247" s="16">
        <v>2244</v>
      </c>
      <c r="P247" s="1">
        <v>3.1</v>
      </c>
      <c r="Q247">
        <v>2342.3000000000002</v>
      </c>
      <c r="R247">
        <v>0.14706</v>
      </c>
      <c r="S247">
        <f t="shared" si="8"/>
        <v>344.45863800000001</v>
      </c>
      <c r="T247">
        <v>80.3</v>
      </c>
      <c r="U247">
        <v>214.3</v>
      </c>
      <c r="V247">
        <v>57.739074000000002</v>
      </c>
      <c r="W247">
        <v>54.732165000000002</v>
      </c>
      <c r="X247">
        <v>60.8</v>
      </c>
    </row>
    <row r="248" spans="1:24">
      <c r="A248" s="3">
        <v>1951.5</v>
      </c>
      <c r="B248">
        <v>78.3</v>
      </c>
      <c r="C248" s="3">
        <f t="shared" si="9"/>
        <v>351.78598000000005</v>
      </c>
      <c r="D248">
        <v>0.14716000000000001</v>
      </c>
      <c r="E248" s="1">
        <v>155100.921875</v>
      </c>
      <c r="F248" s="3">
        <v>0</v>
      </c>
      <c r="G248" s="3">
        <v>3.2</v>
      </c>
      <c r="H248" s="14">
        <v>0</v>
      </c>
      <c r="I248">
        <v>2390.5</v>
      </c>
      <c r="J248">
        <v>60.9</v>
      </c>
      <c r="K248">
        <v>7.4000019999999997</v>
      </c>
      <c r="L248" s="1">
        <v>1.6032999999999999</v>
      </c>
      <c r="M248" s="1">
        <v>0.42177093157031198</v>
      </c>
      <c r="N248" s="1">
        <v>0</v>
      </c>
      <c r="O248" s="16">
        <v>2272</v>
      </c>
      <c r="P248" s="1">
        <v>3.2</v>
      </c>
      <c r="Q248">
        <v>2390.5</v>
      </c>
      <c r="R248">
        <v>0.14716000000000001</v>
      </c>
      <c r="S248">
        <f t="shared" si="8"/>
        <v>351.78598000000005</v>
      </c>
      <c r="T248">
        <v>79.900000000000006</v>
      </c>
      <c r="U248">
        <v>213.74299999999999</v>
      </c>
      <c r="V248">
        <v>59.435979000000003</v>
      </c>
      <c r="W248">
        <v>61.545493</v>
      </c>
      <c r="X248">
        <v>68.3</v>
      </c>
    </row>
    <row r="249" spans="1:24">
      <c r="A249" s="3">
        <v>1951.75</v>
      </c>
      <c r="B249">
        <v>83.6</v>
      </c>
      <c r="C249" s="3">
        <f t="shared" si="9"/>
        <v>356.59087200000005</v>
      </c>
      <c r="D249">
        <v>0.14884</v>
      </c>
      <c r="E249" s="1">
        <v>155769.671875</v>
      </c>
      <c r="F249" s="3">
        <v>0</v>
      </c>
      <c r="G249" s="3">
        <v>3.4</v>
      </c>
      <c r="H249" s="14">
        <v>0</v>
      </c>
      <c r="I249">
        <v>2395.8000000000002</v>
      </c>
      <c r="J249">
        <v>64.599999999999994</v>
      </c>
      <c r="K249">
        <v>9</v>
      </c>
      <c r="L249" s="1">
        <v>1.61</v>
      </c>
      <c r="M249" s="1">
        <v>0.43613222811718699</v>
      </c>
      <c r="N249" s="1">
        <v>0</v>
      </c>
      <c r="O249" s="16">
        <v>2300.1999999999998</v>
      </c>
      <c r="P249" s="1">
        <v>3.4</v>
      </c>
      <c r="Q249">
        <v>2395.8000000000002</v>
      </c>
      <c r="R249">
        <v>0.14884</v>
      </c>
      <c r="S249">
        <f t="shared" si="8"/>
        <v>356.59087200000005</v>
      </c>
      <c r="T249">
        <v>84.1</v>
      </c>
      <c r="U249">
        <v>213.76400000000001</v>
      </c>
      <c r="V249">
        <v>61.654563000000003</v>
      </c>
      <c r="W249">
        <v>67.828289999999996</v>
      </c>
      <c r="X249">
        <v>73.599999999999994</v>
      </c>
    </row>
    <row r="250" spans="1:24">
      <c r="A250" s="3">
        <v>1952</v>
      </c>
      <c r="B250">
        <v>85.3</v>
      </c>
      <c r="C250" s="3">
        <f t="shared" si="9"/>
        <v>360.18704700000001</v>
      </c>
      <c r="D250">
        <v>0.14877000000000001</v>
      </c>
      <c r="E250" s="1">
        <v>156522.328125</v>
      </c>
      <c r="F250" s="3">
        <v>0</v>
      </c>
      <c r="G250" s="3">
        <v>3.1</v>
      </c>
      <c r="H250" s="14">
        <v>-0.5</v>
      </c>
      <c r="I250">
        <v>2421.1</v>
      </c>
      <c r="J250">
        <v>64.7</v>
      </c>
      <c r="K250">
        <v>8.2000050000000009</v>
      </c>
      <c r="L250" s="1">
        <v>1.5667</v>
      </c>
      <c r="M250" s="1">
        <v>0.42730017821093702</v>
      </c>
      <c r="N250" s="1">
        <v>0</v>
      </c>
      <c r="O250" s="16">
        <v>2328</v>
      </c>
      <c r="P250" s="1">
        <v>3.1</v>
      </c>
      <c r="Q250">
        <v>2421.1</v>
      </c>
      <c r="R250">
        <v>0.14877000000000001</v>
      </c>
      <c r="S250">
        <f t="shared" si="8"/>
        <v>360.18704700000001</v>
      </c>
      <c r="T250">
        <v>84.7</v>
      </c>
      <c r="U250">
        <v>214.18039999999999</v>
      </c>
      <c r="V250">
        <v>67.969408999999999</v>
      </c>
      <c r="W250">
        <v>70.507248000000004</v>
      </c>
      <c r="X250">
        <v>72.900000000000006</v>
      </c>
    </row>
    <row r="251" spans="1:24">
      <c r="A251" s="3">
        <v>1952.25</v>
      </c>
      <c r="B251">
        <v>89.2</v>
      </c>
      <c r="C251" s="3">
        <f t="shared" si="9"/>
        <v>361.40675199999998</v>
      </c>
      <c r="D251">
        <v>0.14896000000000001</v>
      </c>
      <c r="E251" s="1">
        <v>157142</v>
      </c>
      <c r="F251" s="3">
        <v>0</v>
      </c>
      <c r="G251" s="3">
        <v>3</v>
      </c>
      <c r="H251" s="14">
        <v>-4.5999999999999996</v>
      </c>
      <c r="I251">
        <v>2426.1999999999998</v>
      </c>
      <c r="J251">
        <v>64.8</v>
      </c>
      <c r="K251">
        <v>11.8</v>
      </c>
      <c r="L251" s="1">
        <v>1.6467000000000001</v>
      </c>
      <c r="M251" s="1">
        <v>0.43543922922656197</v>
      </c>
      <c r="N251" s="1">
        <v>0</v>
      </c>
      <c r="O251" s="16">
        <v>2355.6999999999998</v>
      </c>
      <c r="P251" s="1">
        <v>3</v>
      </c>
      <c r="Q251">
        <v>2426.1999999999998</v>
      </c>
      <c r="R251">
        <v>0.14896000000000001</v>
      </c>
      <c r="S251">
        <f t="shared" si="8"/>
        <v>361.40675199999998</v>
      </c>
      <c r="T251">
        <v>85.2</v>
      </c>
      <c r="U251">
        <v>214.8</v>
      </c>
      <c r="V251">
        <v>75.608048999999994</v>
      </c>
      <c r="W251">
        <v>70.862956999999994</v>
      </c>
      <c r="X251">
        <v>76.599999999999994</v>
      </c>
    </row>
    <row r="252" spans="1:24">
      <c r="A252" s="3">
        <v>1952.5</v>
      </c>
      <c r="B252">
        <v>91.2</v>
      </c>
      <c r="C252" s="3">
        <f t="shared" si="9"/>
        <v>368.07009399999998</v>
      </c>
      <c r="D252">
        <v>0.15062</v>
      </c>
      <c r="E252" s="1">
        <v>157801.328125</v>
      </c>
      <c r="F252" s="3">
        <v>0</v>
      </c>
      <c r="G252" s="3">
        <v>3.2</v>
      </c>
      <c r="H252" s="14">
        <v>0.8</v>
      </c>
      <c r="I252">
        <v>2443.6999999999998</v>
      </c>
      <c r="J252">
        <v>65.3</v>
      </c>
      <c r="K252">
        <v>14.399990000000001</v>
      </c>
      <c r="L252" s="1">
        <v>1.7833000000000001</v>
      </c>
      <c r="M252" s="1">
        <v>0.44381419475781198</v>
      </c>
      <c r="N252" s="1">
        <v>0</v>
      </c>
      <c r="O252" s="16">
        <v>2382.8000000000002</v>
      </c>
      <c r="P252" s="1">
        <v>3.2</v>
      </c>
      <c r="Q252">
        <v>2443.6999999999998</v>
      </c>
      <c r="R252">
        <v>0.15062</v>
      </c>
      <c r="S252">
        <f t="shared" si="8"/>
        <v>368.07009399999998</v>
      </c>
      <c r="T252">
        <v>86.1</v>
      </c>
      <c r="U252">
        <v>215.47620000000001</v>
      </c>
      <c r="V252">
        <v>67.833877000000001</v>
      </c>
      <c r="W252">
        <v>73.293210000000002</v>
      </c>
      <c r="X252">
        <v>79.7</v>
      </c>
    </row>
    <row r="253" spans="1:24">
      <c r="A253" s="3">
        <v>1952.75</v>
      </c>
      <c r="B253">
        <v>93.7</v>
      </c>
      <c r="C253" s="3">
        <f t="shared" si="9"/>
        <v>381.235095</v>
      </c>
      <c r="D253">
        <v>0.15104999999999999</v>
      </c>
      <c r="E253" s="1">
        <v>158504.671875</v>
      </c>
      <c r="F253" s="3">
        <v>0</v>
      </c>
      <c r="G253" s="3">
        <v>2.8</v>
      </c>
      <c r="H253" s="14">
        <v>0</v>
      </c>
      <c r="I253">
        <v>2523.9</v>
      </c>
      <c r="J253">
        <v>68.400000000000006</v>
      </c>
      <c r="K253">
        <v>12.1</v>
      </c>
      <c r="L253" s="1">
        <v>1.8933</v>
      </c>
      <c r="M253" s="1">
        <v>0.45242507480468702</v>
      </c>
      <c r="N253" s="1">
        <v>0</v>
      </c>
      <c r="O253" s="16">
        <v>2409.4</v>
      </c>
      <c r="P253" s="1">
        <v>2.8</v>
      </c>
      <c r="Q253">
        <v>2523.9</v>
      </c>
      <c r="R253">
        <v>0.15104999999999999</v>
      </c>
      <c r="S253">
        <f t="shared" si="8"/>
        <v>381.235095</v>
      </c>
      <c r="T253">
        <v>89.8</v>
      </c>
      <c r="U253">
        <v>216.25399999999999</v>
      </c>
      <c r="V253">
        <v>72.410466999999997</v>
      </c>
      <c r="W253">
        <v>76.826564000000005</v>
      </c>
      <c r="X253">
        <v>80.5</v>
      </c>
    </row>
    <row r="254" spans="1:24">
      <c r="A254" s="3">
        <v>1953</v>
      </c>
      <c r="B254">
        <v>96</v>
      </c>
      <c r="C254" s="3">
        <f t="shared" si="9"/>
        <v>388.46299000000005</v>
      </c>
      <c r="D254">
        <v>0.15110000000000001</v>
      </c>
      <c r="E254" s="1">
        <v>159164</v>
      </c>
      <c r="F254" s="3">
        <v>0</v>
      </c>
      <c r="G254" s="3">
        <v>2.7</v>
      </c>
      <c r="H254" s="14">
        <v>-7.5</v>
      </c>
      <c r="I254">
        <v>2570.9</v>
      </c>
      <c r="J254">
        <v>70.099999999999994</v>
      </c>
      <c r="K254">
        <v>11.7</v>
      </c>
      <c r="L254" s="1">
        <v>1.98</v>
      </c>
      <c r="M254" s="1">
        <v>0.49491169729687501</v>
      </c>
      <c r="N254" s="1">
        <v>0</v>
      </c>
      <c r="O254" s="16">
        <v>2434.6</v>
      </c>
      <c r="P254" s="1">
        <v>2.7</v>
      </c>
      <c r="Q254">
        <v>2570.9</v>
      </c>
      <c r="R254">
        <v>0.15110000000000001</v>
      </c>
      <c r="S254">
        <f t="shared" si="8"/>
        <v>388.46299000000005</v>
      </c>
      <c r="T254">
        <v>91.9</v>
      </c>
      <c r="U254">
        <v>217.2039</v>
      </c>
      <c r="V254">
        <v>70.184190000000001</v>
      </c>
      <c r="W254">
        <v>76.175388999999996</v>
      </c>
      <c r="X254">
        <v>81.8</v>
      </c>
    </row>
    <row r="255" spans="1:24">
      <c r="A255" s="3">
        <v>1953.25</v>
      </c>
      <c r="B255">
        <v>98.2</v>
      </c>
      <c r="C255" s="3">
        <f t="shared" si="9"/>
        <v>392.2774</v>
      </c>
      <c r="D255">
        <v>0.15140000000000001</v>
      </c>
      <c r="E255" s="1">
        <v>159752.328125</v>
      </c>
      <c r="F255" s="3">
        <v>0</v>
      </c>
      <c r="G255" s="3">
        <v>2.6</v>
      </c>
      <c r="H255" s="14">
        <v>-4.4000000000000004</v>
      </c>
      <c r="I255">
        <v>2591</v>
      </c>
      <c r="J255">
        <v>70.5</v>
      </c>
      <c r="K255">
        <v>14.2</v>
      </c>
      <c r="L255" s="1">
        <v>2.1533000000000002</v>
      </c>
      <c r="M255" s="1">
        <v>0.49053847520312499</v>
      </c>
      <c r="N255" s="1">
        <v>0</v>
      </c>
      <c r="O255" s="16">
        <v>2458.6999999999998</v>
      </c>
      <c r="P255" s="1">
        <v>2.6</v>
      </c>
      <c r="Q255">
        <v>2591</v>
      </c>
      <c r="R255">
        <v>0.15140000000000001</v>
      </c>
      <c r="S255">
        <f t="shared" ref="S255:S318" si="10">Q255*R255</f>
        <v>392.2774</v>
      </c>
      <c r="T255">
        <v>92.5</v>
      </c>
      <c r="U255">
        <v>218.4</v>
      </c>
      <c r="V255">
        <v>68.003473</v>
      </c>
      <c r="W255">
        <v>78.108829</v>
      </c>
      <c r="X255">
        <v>84.7</v>
      </c>
    </row>
    <row r="256" spans="1:24">
      <c r="A256" s="3">
        <v>1953.5</v>
      </c>
      <c r="B256">
        <v>96.9</v>
      </c>
      <c r="C256" s="3">
        <f t="shared" si="9"/>
        <v>391.69009199999999</v>
      </c>
      <c r="D256">
        <v>0.15203</v>
      </c>
      <c r="E256" s="1">
        <v>160450.328125</v>
      </c>
      <c r="F256" s="3">
        <v>1</v>
      </c>
      <c r="G256" s="3">
        <v>2.7</v>
      </c>
      <c r="H256" s="14">
        <v>-11.7</v>
      </c>
      <c r="I256">
        <v>2576.4</v>
      </c>
      <c r="J256">
        <v>69.5</v>
      </c>
      <c r="K256">
        <v>12.9</v>
      </c>
      <c r="L256" s="1">
        <v>1.9567000000000001</v>
      </c>
      <c r="M256" s="1">
        <v>0.47294523645312397</v>
      </c>
      <c r="N256" s="1">
        <v>0</v>
      </c>
      <c r="O256" s="16">
        <v>2481.9</v>
      </c>
      <c r="P256" s="1">
        <v>2.7</v>
      </c>
      <c r="Q256">
        <v>2576.4</v>
      </c>
      <c r="R256">
        <v>0.15203</v>
      </c>
      <c r="S256">
        <f t="shared" si="10"/>
        <v>391.69009199999999</v>
      </c>
      <c r="T256">
        <v>92</v>
      </c>
      <c r="U256">
        <v>219.881</v>
      </c>
      <c r="V256">
        <v>69.588504</v>
      </c>
      <c r="W256">
        <v>75.026444999999995</v>
      </c>
      <c r="X256">
        <v>82.4</v>
      </c>
    </row>
    <row r="257" spans="1:24">
      <c r="A257" s="3">
        <v>1953.75</v>
      </c>
      <c r="B257">
        <v>97</v>
      </c>
      <c r="C257" s="3">
        <f t="shared" si="9"/>
        <v>386.50690900000001</v>
      </c>
      <c r="D257">
        <v>0.15232999999999999</v>
      </c>
      <c r="E257" s="1">
        <v>161218</v>
      </c>
      <c r="F257" s="3">
        <v>1</v>
      </c>
      <c r="G257" s="3">
        <v>3.7</v>
      </c>
      <c r="H257" s="14">
        <v>-1</v>
      </c>
      <c r="I257">
        <v>2537.3000000000002</v>
      </c>
      <c r="J257">
        <v>64.3</v>
      </c>
      <c r="K257">
        <v>17.899989999999999</v>
      </c>
      <c r="L257" s="1">
        <v>1.4733000000000001</v>
      </c>
      <c r="M257" s="1">
        <v>0.44213198104687501</v>
      </c>
      <c r="N257" s="1">
        <v>0</v>
      </c>
      <c r="O257" s="16">
        <v>2504.3000000000002</v>
      </c>
      <c r="P257" s="1">
        <v>3.7</v>
      </c>
      <c r="Q257">
        <v>2537.3000000000002</v>
      </c>
      <c r="R257">
        <v>0.15232999999999999</v>
      </c>
      <c r="S257">
        <f t="shared" si="10"/>
        <v>386.50690900000001</v>
      </c>
      <c r="T257">
        <v>86.8</v>
      </c>
      <c r="U257">
        <v>221.49619999999999</v>
      </c>
      <c r="V257">
        <v>68.343490000000003</v>
      </c>
      <c r="W257">
        <v>71.444792000000007</v>
      </c>
      <c r="X257">
        <v>82.2</v>
      </c>
    </row>
    <row r="258" spans="1:24">
      <c r="A258" s="3">
        <v>1954</v>
      </c>
      <c r="B258">
        <v>95.1</v>
      </c>
      <c r="C258" s="3">
        <f t="shared" ref="C258:C321" si="11">D258*I258</f>
        <v>385.91167999999999</v>
      </c>
      <c r="D258">
        <v>0.15279999999999999</v>
      </c>
      <c r="E258" s="1">
        <v>161908.671875</v>
      </c>
      <c r="F258" s="3">
        <v>1</v>
      </c>
      <c r="G258" s="3">
        <v>5.3</v>
      </c>
      <c r="H258" s="14">
        <v>0</v>
      </c>
      <c r="I258">
        <v>2525.6</v>
      </c>
      <c r="J258">
        <v>61.6</v>
      </c>
      <c r="K258">
        <v>18.100000000000001</v>
      </c>
      <c r="L258" s="1">
        <v>1.06</v>
      </c>
      <c r="M258" s="1">
        <v>0.31451986593749998</v>
      </c>
      <c r="N258" s="1">
        <v>0</v>
      </c>
      <c r="O258" s="16">
        <v>2525.8000000000002</v>
      </c>
      <c r="P258" s="1">
        <v>5.3</v>
      </c>
      <c r="Q258">
        <v>2525.6</v>
      </c>
      <c r="R258">
        <v>0.15279999999999999</v>
      </c>
      <c r="S258">
        <f t="shared" si="10"/>
        <v>385.91167999999999</v>
      </c>
      <c r="T258">
        <v>84.5</v>
      </c>
      <c r="U258">
        <v>223.0607</v>
      </c>
      <c r="V258">
        <v>74.236067000000006</v>
      </c>
      <c r="W258">
        <v>68.079453000000001</v>
      </c>
      <c r="X258">
        <v>79.7</v>
      </c>
    </row>
    <row r="259" spans="1:24">
      <c r="A259" s="3">
        <v>1954.25</v>
      </c>
      <c r="B259">
        <v>92.8</v>
      </c>
      <c r="C259" s="3">
        <f t="shared" si="11"/>
        <v>386.72876800000006</v>
      </c>
      <c r="D259">
        <v>0.15296000000000001</v>
      </c>
      <c r="E259" s="1">
        <v>162568</v>
      </c>
      <c r="F259" s="3">
        <v>1</v>
      </c>
      <c r="G259" s="3">
        <v>5.8</v>
      </c>
      <c r="H259" s="14">
        <v>0</v>
      </c>
      <c r="I259">
        <v>2528.3000000000002</v>
      </c>
      <c r="J259">
        <v>61.7</v>
      </c>
      <c r="K259">
        <v>15.7</v>
      </c>
      <c r="L259" s="1">
        <v>0.79</v>
      </c>
      <c r="M259" s="1">
        <v>0.29069811443749999</v>
      </c>
      <c r="N259" s="1">
        <v>0</v>
      </c>
      <c r="O259" s="16">
        <v>2546.3000000000002</v>
      </c>
      <c r="P259" s="1">
        <v>5.8</v>
      </c>
      <c r="Q259">
        <v>2528.3000000000002</v>
      </c>
      <c r="R259">
        <v>0.15296000000000001</v>
      </c>
      <c r="S259">
        <f t="shared" si="10"/>
        <v>386.72876800000006</v>
      </c>
      <c r="T259">
        <v>84.9</v>
      </c>
      <c r="U259">
        <v>224.5</v>
      </c>
      <c r="V259">
        <v>66.635924000000003</v>
      </c>
      <c r="W259">
        <v>68.869324000000006</v>
      </c>
      <c r="X259">
        <v>77.400000000000006</v>
      </c>
    </row>
    <row r="260" spans="1:24">
      <c r="A260" s="3">
        <v>1954.5</v>
      </c>
      <c r="B260">
        <v>91.4</v>
      </c>
      <c r="C260" s="3">
        <f t="shared" si="11"/>
        <v>391.58923500000003</v>
      </c>
      <c r="D260">
        <v>0.15315000000000001</v>
      </c>
      <c r="E260" s="1">
        <v>163295.328125</v>
      </c>
      <c r="F260" s="3">
        <v>0</v>
      </c>
      <c r="G260" s="3">
        <v>6</v>
      </c>
      <c r="H260" s="14">
        <v>-5</v>
      </c>
      <c r="I260">
        <v>2556.9</v>
      </c>
      <c r="J260">
        <v>62.3</v>
      </c>
      <c r="K260">
        <v>13.2</v>
      </c>
      <c r="L260" s="1">
        <v>0.88332999999999995</v>
      </c>
      <c r="M260" s="1">
        <v>0.28708788349999997</v>
      </c>
      <c r="N260" s="1">
        <v>0</v>
      </c>
      <c r="O260" s="16">
        <v>2566.4</v>
      </c>
      <c r="P260" s="1">
        <v>6</v>
      </c>
      <c r="Q260">
        <v>2556.9</v>
      </c>
      <c r="R260">
        <v>0.15315000000000001</v>
      </c>
      <c r="S260">
        <f t="shared" si="10"/>
        <v>391.58923500000003</v>
      </c>
      <c r="T260">
        <v>85.9</v>
      </c>
      <c r="U260">
        <v>225.64879999999999</v>
      </c>
      <c r="V260">
        <v>61.120489999999997</v>
      </c>
      <c r="W260">
        <v>70.503988000000007</v>
      </c>
      <c r="X260">
        <v>75.5</v>
      </c>
    </row>
    <row r="261" spans="1:24">
      <c r="A261" s="3">
        <v>1954.75</v>
      </c>
      <c r="B261">
        <v>91.6</v>
      </c>
      <c r="C261" s="3">
        <f t="shared" si="11"/>
        <v>400.35234400000002</v>
      </c>
      <c r="D261">
        <v>0.15357999999999999</v>
      </c>
      <c r="E261" s="1">
        <v>164101</v>
      </c>
      <c r="F261" s="3">
        <v>0</v>
      </c>
      <c r="G261" s="3">
        <v>5.3</v>
      </c>
      <c r="H261" s="14">
        <v>0</v>
      </c>
      <c r="I261">
        <v>2606.8000000000002</v>
      </c>
      <c r="J261">
        <v>64.400000000000006</v>
      </c>
      <c r="K261">
        <v>11.5</v>
      </c>
      <c r="L261" s="1">
        <v>1.02</v>
      </c>
      <c r="M261" s="1">
        <v>0.30368917312499999</v>
      </c>
      <c r="N261" s="1">
        <v>0</v>
      </c>
      <c r="O261" s="16">
        <v>2586.4</v>
      </c>
      <c r="P261" s="1">
        <v>5.3</v>
      </c>
      <c r="Q261">
        <v>2606.8000000000002</v>
      </c>
      <c r="R261">
        <v>0.15357999999999999</v>
      </c>
      <c r="S261">
        <f t="shared" si="10"/>
        <v>400.35234400000002</v>
      </c>
      <c r="T261">
        <v>88.4</v>
      </c>
      <c r="U261">
        <v>226.40960000000001</v>
      </c>
      <c r="V261">
        <v>61.345106000000001</v>
      </c>
      <c r="W261">
        <v>63.927517000000002</v>
      </c>
      <c r="X261">
        <v>75.900000000000006</v>
      </c>
    </row>
    <row r="262" spans="1:24">
      <c r="A262" s="3">
        <v>1955</v>
      </c>
      <c r="B262">
        <v>92.2</v>
      </c>
      <c r="C262" s="3">
        <f t="shared" si="11"/>
        <v>413.76278400000001</v>
      </c>
      <c r="D262">
        <v>0.15432000000000001</v>
      </c>
      <c r="E262" s="1">
        <v>164805</v>
      </c>
      <c r="F262" s="3">
        <v>0</v>
      </c>
      <c r="G262" s="3">
        <v>4.7</v>
      </c>
      <c r="H262" s="14">
        <v>4.9000000000000004</v>
      </c>
      <c r="I262">
        <v>2681.2</v>
      </c>
      <c r="J262">
        <v>68.3</v>
      </c>
      <c r="K262">
        <v>7.5</v>
      </c>
      <c r="L262" s="1">
        <v>1.2233000000000001</v>
      </c>
      <c r="M262" s="1">
        <v>0.37719015827343699</v>
      </c>
      <c r="N262" s="1">
        <v>0</v>
      </c>
      <c r="O262" s="16">
        <v>2606.9</v>
      </c>
      <c r="P262" s="1">
        <v>4.7</v>
      </c>
      <c r="Q262">
        <v>2681.2</v>
      </c>
      <c r="R262">
        <v>0.15432000000000001</v>
      </c>
      <c r="S262">
        <f t="shared" si="10"/>
        <v>413.76278400000001</v>
      </c>
      <c r="T262">
        <v>93.1</v>
      </c>
      <c r="U262">
        <v>226.74510000000001</v>
      </c>
      <c r="V262">
        <v>66.978724999999997</v>
      </c>
      <c r="W262">
        <v>70.374661000000003</v>
      </c>
      <c r="X262">
        <v>75.8</v>
      </c>
    </row>
    <row r="263" spans="1:24">
      <c r="A263" s="3">
        <v>1955.25</v>
      </c>
      <c r="B263">
        <v>92.8</v>
      </c>
      <c r="C263" s="3">
        <f t="shared" si="11"/>
        <v>422.23500799999999</v>
      </c>
      <c r="D263">
        <v>0.15495999999999999</v>
      </c>
      <c r="E263" s="1">
        <v>165469.671875</v>
      </c>
      <c r="F263" s="3">
        <v>0</v>
      </c>
      <c r="G263" s="3">
        <v>4.4000000000000004</v>
      </c>
      <c r="H263" s="14">
        <v>0</v>
      </c>
      <c r="I263">
        <v>2724.8</v>
      </c>
      <c r="J263">
        <v>70.3</v>
      </c>
      <c r="K263">
        <v>5.299995</v>
      </c>
      <c r="L263" s="1">
        <v>1.4833000000000001</v>
      </c>
      <c r="M263" s="1">
        <v>0.41953921903906199</v>
      </c>
      <c r="N263" s="1">
        <v>0</v>
      </c>
      <c r="O263" s="16">
        <v>2627.8</v>
      </c>
      <c r="P263" s="1">
        <v>4.4000000000000004</v>
      </c>
      <c r="Q263">
        <v>2724.8</v>
      </c>
      <c r="R263">
        <v>0.15495999999999999</v>
      </c>
      <c r="S263">
        <f t="shared" si="10"/>
        <v>422.23500799999999</v>
      </c>
      <c r="T263">
        <v>95.5</v>
      </c>
      <c r="U263">
        <v>226.6</v>
      </c>
      <c r="V263">
        <v>72.359665000000007</v>
      </c>
      <c r="W263">
        <v>68.969836000000001</v>
      </c>
      <c r="X263">
        <v>75.599999999999994</v>
      </c>
    </row>
    <row r="264" spans="1:24">
      <c r="A264" s="3">
        <v>1955.5</v>
      </c>
      <c r="B264">
        <v>94.4</v>
      </c>
      <c r="C264" s="3">
        <f t="shared" si="11"/>
        <v>430.932075</v>
      </c>
      <c r="D264">
        <v>0.15604999999999999</v>
      </c>
      <c r="E264" s="1">
        <v>166198.671875</v>
      </c>
      <c r="F264" s="3">
        <v>0</v>
      </c>
      <c r="G264" s="3">
        <v>4.0999999999999996</v>
      </c>
      <c r="H264" s="14">
        <v>0</v>
      </c>
      <c r="I264">
        <v>2761.5</v>
      </c>
      <c r="J264">
        <v>72</v>
      </c>
      <c r="K264">
        <v>4.6999969999999998</v>
      </c>
      <c r="L264" s="1">
        <v>1.8567</v>
      </c>
      <c r="M264" s="1">
        <v>0.46742453038281201</v>
      </c>
      <c r="N264" s="1">
        <v>0</v>
      </c>
      <c r="O264" s="16">
        <v>2649.1</v>
      </c>
      <c r="P264" s="1">
        <v>4.0999999999999996</v>
      </c>
      <c r="Q264">
        <v>2761.5</v>
      </c>
      <c r="R264">
        <v>0.15604999999999999</v>
      </c>
      <c r="S264">
        <f t="shared" si="10"/>
        <v>430.932075</v>
      </c>
      <c r="T264">
        <v>97.9</v>
      </c>
      <c r="U264">
        <v>225.9109</v>
      </c>
      <c r="V264">
        <v>69.527197999999999</v>
      </c>
      <c r="W264">
        <v>72.454583999999997</v>
      </c>
      <c r="X264">
        <v>76.7</v>
      </c>
    </row>
    <row r="265" spans="1:24">
      <c r="A265" s="3">
        <v>1955.75</v>
      </c>
      <c r="B265">
        <v>93.6</v>
      </c>
      <c r="C265" s="3">
        <f t="shared" si="11"/>
        <v>437.80077900000003</v>
      </c>
      <c r="D265">
        <v>0.15759000000000001</v>
      </c>
      <c r="E265" s="1">
        <v>167016</v>
      </c>
      <c r="F265" s="3">
        <v>0</v>
      </c>
      <c r="G265" s="3">
        <v>4.2</v>
      </c>
      <c r="H265" s="14">
        <v>0</v>
      </c>
      <c r="I265">
        <v>2778.1</v>
      </c>
      <c r="J265">
        <v>73.7</v>
      </c>
      <c r="K265">
        <v>1.600006</v>
      </c>
      <c r="L265" s="1">
        <v>2.3367</v>
      </c>
      <c r="M265" s="1">
        <v>0.52084609230468704</v>
      </c>
      <c r="N265" s="1">
        <v>0</v>
      </c>
      <c r="O265" s="16">
        <v>2670.9</v>
      </c>
      <c r="P265" s="1">
        <v>4.2</v>
      </c>
      <c r="Q265">
        <v>2778.1</v>
      </c>
      <c r="R265">
        <v>0.15759000000000001</v>
      </c>
      <c r="S265">
        <f t="shared" si="10"/>
        <v>437.80077900000003</v>
      </c>
      <c r="T265">
        <v>100.2</v>
      </c>
      <c r="U265">
        <v>224.8449</v>
      </c>
      <c r="V265">
        <v>71.024693999999997</v>
      </c>
      <c r="W265">
        <v>69.072991999999999</v>
      </c>
      <c r="X265">
        <v>75.3</v>
      </c>
    </row>
    <row r="266" spans="1:24">
      <c r="A266" s="3">
        <v>1956</v>
      </c>
      <c r="B266">
        <v>95.2</v>
      </c>
      <c r="C266" s="3">
        <f t="shared" si="11"/>
        <v>440.48705800000005</v>
      </c>
      <c r="D266">
        <v>0.15917000000000001</v>
      </c>
      <c r="E266" s="1">
        <v>167745.328125</v>
      </c>
      <c r="F266" s="3">
        <v>0</v>
      </c>
      <c r="G266" s="3">
        <v>4</v>
      </c>
      <c r="H266" s="14">
        <v>0.9</v>
      </c>
      <c r="I266">
        <v>2767.4</v>
      </c>
      <c r="J266">
        <v>74.2</v>
      </c>
      <c r="K266">
        <v>1.600006</v>
      </c>
      <c r="L266" s="1">
        <v>2.3267000000000002</v>
      </c>
      <c r="M266" s="1">
        <v>0.61578027343749997</v>
      </c>
      <c r="N266" s="1">
        <v>0</v>
      </c>
      <c r="O266" s="16">
        <v>2693.6</v>
      </c>
      <c r="P266" s="1">
        <v>4</v>
      </c>
      <c r="Q266">
        <v>2767.4</v>
      </c>
      <c r="R266">
        <v>0.15917000000000001</v>
      </c>
      <c r="S266">
        <f t="shared" si="10"/>
        <v>440.48705800000005</v>
      </c>
      <c r="T266">
        <v>101.6</v>
      </c>
      <c r="U266">
        <v>223.5635</v>
      </c>
      <c r="V266">
        <v>77.185355000000001</v>
      </c>
      <c r="W266">
        <v>69.342158999999995</v>
      </c>
      <c r="X266">
        <v>75.8</v>
      </c>
    </row>
    <row r="267" spans="1:24">
      <c r="A267" s="3">
        <v>1956.25</v>
      </c>
      <c r="B267">
        <v>98.6</v>
      </c>
      <c r="C267" s="3">
        <f t="shared" si="11"/>
        <v>446.76682399999999</v>
      </c>
      <c r="D267">
        <v>0.16012000000000001</v>
      </c>
      <c r="E267" s="1">
        <v>168438.671875</v>
      </c>
      <c r="F267" s="3">
        <v>0</v>
      </c>
      <c r="G267" s="3">
        <v>4.2</v>
      </c>
      <c r="H267" s="14">
        <v>0.6</v>
      </c>
      <c r="I267">
        <v>2790.2</v>
      </c>
      <c r="J267">
        <v>75.599999999999994</v>
      </c>
      <c r="K267">
        <v>3.5999979999999998</v>
      </c>
      <c r="L267" s="1">
        <v>2.5667</v>
      </c>
      <c r="M267" s="1">
        <v>0.66588378906250001</v>
      </c>
      <c r="N267" s="1">
        <v>0</v>
      </c>
      <c r="O267" s="16">
        <v>2716.6</v>
      </c>
      <c r="P267" s="1">
        <v>4.2</v>
      </c>
      <c r="Q267">
        <v>2790.2</v>
      </c>
      <c r="R267">
        <v>0.16012000000000001</v>
      </c>
      <c r="S267">
        <f t="shared" si="10"/>
        <v>446.76682399999999</v>
      </c>
      <c r="T267">
        <v>103.6</v>
      </c>
      <c r="U267">
        <v>222.2</v>
      </c>
      <c r="V267">
        <v>80.610744999999994</v>
      </c>
      <c r="W267">
        <v>71.690262000000004</v>
      </c>
      <c r="X267">
        <v>79.2</v>
      </c>
    </row>
    <row r="268" spans="1:24">
      <c r="A268" s="3">
        <v>1956.5</v>
      </c>
      <c r="B268">
        <v>98.6</v>
      </c>
      <c r="C268" s="3">
        <f t="shared" si="11"/>
        <v>451.97434799999996</v>
      </c>
      <c r="D268">
        <v>0.16211999999999999</v>
      </c>
      <c r="E268" s="1">
        <v>169194</v>
      </c>
      <c r="F268" s="3">
        <v>0</v>
      </c>
      <c r="G268" s="3">
        <v>4.0999999999999996</v>
      </c>
      <c r="H268" s="14">
        <v>3</v>
      </c>
      <c r="I268">
        <v>2787.9</v>
      </c>
      <c r="J268">
        <v>75.400000000000006</v>
      </c>
      <c r="K268">
        <v>4.0999980000000003</v>
      </c>
      <c r="L268" s="1">
        <v>2.5832999999999999</v>
      </c>
      <c r="M268" s="1">
        <v>0.70713300781249999</v>
      </c>
      <c r="N268" s="1">
        <v>0</v>
      </c>
      <c r="O268" s="16">
        <v>2740</v>
      </c>
      <c r="P268" s="1">
        <v>4.0999999999999996</v>
      </c>
      <c r="Q268">
        <v>2787.9</v>
      </c>
      <c r="R268">
        <v>0.16211999999999999</v>
      </c>
      <c r="S268">
        <f t="shared" si="10"/>
        <v>451.97434799999996</v>
      </c>
      <c r="T268">
        <v>104</v>
      </c>
      <c r="U268">
        <v>220.88810000000001</v>
      </c>
      <c r="V268">
        <v>78.784333000000004</v>
      </c>
      <c r="W268">
        <v>71.294201999999999</v>
      </c>
      <c r="X268">
        <v>79.5</v>
      </c>
    </row>
    <row r="269" spans="1:24">
      <c r="A269" s="3">
        <v>1956.75</v>
      </c>
      <c r="B269">
        <v>101.7</v>
      </c>
      <c r="C269" s="3">
        <f t="shared" si="11"/>
        <v>461.26546499999995</v>
      </c>
      <c r="D269">
        <v>0.16278999999999999</v>
      </c>
      <c r="E269" s="1">
        <v>170052.671875</v>
      </c>
      <c r="F269" s="3">
        <v>0</v>
      </c>
      <c r="G269" s="3">
        <v>4.0999999999999996</v>
      </c>
      <c r="H269" s="14">
        <v>0.5</v>
      </c>
      <c r="I269">
        <v>2833.5</v>
      </c>
      <c r="J269">
        <v>78.2</v>
      </c>
      <c r="K269">
        <v>4.4000019999999997</v>
      </c>
      <c r="L269" s="1">
        <v>3.0333000000000001</v>
      </c>
      <c r="M269" s="1">
        <v>0.73952792968750003</v>
      </c>
      <c r="N269" s="1">
        <v>0</v>
      </c>
      <c r="O269" s="16">
        <v>2763.8</v>
      </c>
      <c r="P269" s="1">
        <v>4.0999999999999996</v>
      </c>
      <c r="Q269">
        <v>2833.5</v>
      </c>
      <c r="R269">
        <v>0.16278999999999999</v>
      </c>
      <c r="S269">
        <f t="shared" si="10"/>
        <v>461.26546499999995</v>
      </c>
      <c r="T269">
        <v>107.4</v>
      </c>
      <c r="U269">
        <v>219.8211</v>
      </c>
      <c r="V269">
        <v>78.055674999999994</v>
      </c>
      <c r="W269">
        <v>76.411843000000005</v>
      </c>
      <c r="X269">
        <v>82.6</v>
      </c>
    </row>
    <row r="270" spans="1:24">
      <c r="A270" s="3">
        <v>1957</v>
      </c>
      <c r="B270">
        <v>105.7</v>
      </c>
      <c r="C270" s="3">
        <f t="shared" si="11"/>
        <v>470.57551799999999</v>
      </c>
      <c r="D270">
        <v>0.16500999999999999</v>
      </c>
      <c r="E270" s="1">
        <v>170802</v>
      </c>
      <c r="F270" s="3">
        <v>0</v>
      </c>
      <c r="G270" s="3">
        <v>3.9</v>
      </c>
      <c r="H270" s="14">
        <v>0</v>
      </c>
      <c r="I270">
        <v>2851.8</v>
      </c>
      <c r="J270">
        <v>80.400000000000006</v>
      </c>
      <c r="K270">
        <v>5.799995</v>
      </c>
      <c r="L270" s="1">
        <v>3.0966999999999998</v>
      </c>
      <c r="M270" s="1">
        <v>0.81550898437499997</v>
      </c>
      <c r="N270" s="1">
        <v>0</v>
      </c>
      <c r="O270" s="16">
        <v>2787.9</v>
      </c>
      <c r="P270" s="1">
        <v>3.9</v>
      </c>
      <c r="Q270">
        <v>2851.8</v>
      </c>
      <c r="R270">
        <v>0.16500999999999999</v>
      </c>
      <c r="S270">
        <f t="shared" si="10"/>
        <v>470.57551799999999</v>
      </c>
      <c r="T270">
        <v>110.4</v>
      </c>
      <c r="U270">
        <v>219.22239999999999</v>
      </c>
      <c r="V270">
        <v>79.854405999999997</v>
      </c>
      <c r="W270">
        <v>80.031370999999993</v>
      </c>
      <c r="X270">
        <v>86.2</v>
      </c>
    </row>
    <row r="271" spans="1:24">
      <c r="A271" s="3">
        <v>1957.25</v>
      </c>
      <c r="B271">
        <v>106.2</v>
      </c>
      <c r="C271" s="3">
        <f t="shared" si="11"/>
        <v>472.83673500000003</v>
      </c>
      <c r="D271">
        <v>0.16617000000000001</v>
      </c>
      <c r="E271" s="1">
        <v>171504.328125</v>
      </c>
      <c r="F271" s="3">
        <v>0</v>
      </c>
      <c r="G271" s="3">
        <v>4.0999999999999996</v>
      </c>
      <c r="H271" s="14">
        <v>2.4</v>
      </c>
      <c r="I271">
        <v>2845.5</v>
      </c>
      <c r="J271">
        <v>79.900000000000006</v>
      </c>
      <c r="K271">
        <v>7.1999969999999998</v>
      </c>
      <c r="L271" s="1">
        <v>3.14</v>
      </c>
      <c r="M271" s="1">
        <v>0.809219140624999</v>
      </c>
      <c r="N271" s="1">
        <v>0</v>
      </c>
      <c r="O271" s="16">
        <v>2812.8</v>
      </c>
      <c r="P271" s="1">
        <v>4.0999999999999996</v>
      </c>
      <c r="Q271">
        <v>2845.5</v>
      </c>
      <c r="R271">
        <v>0.16617000000000001</v>
      </c>
      <c r="S271">
        <f t="shared" si="10"/>
        <v>472.83673500000003</v>
      </c>
      <c r="T271">
        <v>110.3</v>
      </c>
      <c r="U271">
        <v>219.3</v>
      </c>
      <c r="V271">
        <v>83.265578000000005</v>
      </c>
      <c r="W271">
        <v>78.574596999999997</v>
      </c>
      <c r="X271">
        <v>87.1</v>
      </c>
    </row>
    <row r="272" spans="1:24">
      <c r="A272" s="3">
        <v>1957.5</v>
      </c>
      <c r="B272">
        <v>107.8</v>
      </c>
      <c r="C272" s="3">
        <f t="shared" si="11"/>
        <v>480.31284399999998</v>
      </c>
      <c r="D272">
        <v>0.16717000000000001</v>
      </c>
      <c r="E272" s="1">
        <v>172259.671875</v>
      </c>
      <c r="F272" s="3">
        <v>1</v>
      </c>
      <c r="G272" s="3">
        <v>4.2</v>
      </c>
      <c r="H272" s="14">
        <v>0</v>
      </c>
      <c r="I272">
        <v>2873.2</v>
      </c>
      <c r="J272">
        <v>79.900000000000006</v>
      </c>
      <c r="K272">
        <v>8.0999979999999994</v>
      </c>
      <c r="L272" s="1">
        <v>3.3532999999999999</v>
      </c>
      <c r="M272" s="1">
        <v>0.77309882812499897</v>
      </c>
      <c r="N272" s="1">
        <v>0</v>
      </c>
      <c r="O272" s="16">
        <v>2838</v>
      </c>
      <c r="P272" s="1">
        <v>4.2</v>
      </c>
      <c r="Q272">
        <v>2873.2</v>
      </c>
      <c r="R272">
        <v>0.16717000000000001</v>
      </c>
      <c r="S272">
        <f t="shared" si="10"/>
        <v>480.31284399999998</v>
      </c>
      <c r="T272">
        <v>110.6</v>
      </c>
      <c r="U272">
        <v>220.25470000000001</v>
      </c>
      <c r="V272">
        <v>81.689599999999999</v>
      </c>
      <c r="W272">
        <v>82.297348999999997</v>
      </c>
      <c r="X272">
        <v>88</v>
      </c>
    </row>
    <row r="273" spans="1:24">
      <c r="A273" s="3">
        <v>1957.75</v>
      </c>
      <c r="B273">
        <v>110.4</v>
      </c>
      <c r="C273" s="3">
        <f t="shared" si="11"/>
        <v>475.66569899999996</v>
      </c>
      <c r="D273">
        <v>0.16727</v>
      </c>
      <c r="E273" s="1">
        <v>173061.328125</v>
      </c>
      <c r="F273" s="3">
        <v>1</v>
      </c>
      <c r="G273" s="3">
        <v>4.9000000000000004</v>
      </c>
      <c r="H273" s="14">
        <v>10.3</v>
      </c>
      <c r="I273">
        <v>2843.7</v>
      </c>
      <c r="J273">
        <v>77.099999999999994</v>
      </c>
      <c r="K273">
        <v>13.9</v>
      </c>
      <c r="L273" s="1">
        <v>3.31</v>
      </c>
      <c r="M273" s="1">
        <v>0.70714804687499999</v>
      </c>
      <c r="N273" s="1">
        <v>0</v>
      </c>
      <c r="O273" s="16">
        <v>2863.4</v>
      </c>
      <c r="P273" s="1">
        <v>4.9000000000000004</v>
      </c>
      <c r="Q273">
        <v>2843.7</v>
      </c>
      <c r="R273">
        <v>0.16727</v>
      </c>
      <c r="S273">
        <f t="shared" si="10"/>
        <v>475.66569899999996</v>
      </c>
      <c r="T273">
        <v>107.9</v>
      </c>
      <c r="U273">
        <v>221.87799999999999</v>
      </c>
      <c r="V273">
        <v>80.304362999999995</v>
      </c>
      <c r="W273">
        <v>82.431720999999996</v>
      </c>
      <c r="X273">
        <v>91</v>
      </c>
    </row>
    <row r="274" spans="1:24">
      <c r="A274" s="3">
        <v>1958</v>
      </c>
      <c r="B274">
        <v>110.2</v>
      </c>
      <c r="C274" s="3">
        <f t="shared" si="11"/>
        <v>468.35160000000002</v>
      </c>
      <c r="D274">
        <v>0.16908000000000001</v>
      </c>
      <c r="E274" s="1">
        <v>173741.328125</v>
      </c>
      <c r="F274" s="3">
        <v>1</v>
      </c>
      <c r="G274" s="3">
        <v>6.3</v>
      </c>
      <c r="H274" s="14">
        <v>0.7</v>
      </c>
      <c r="I274">
        <v>2770</v>
      </c>
      <c r="J274">
        <v>73.599999999999994</v>
      </c>
      <c r="K274">
        <v>17.2</v>
      </c>
      <c r="L274" s="1">
        <v>1.7566999999999999</v>
      </c>
      <c r="M274" s="1">
        <v>0.40925058593750002</v>
      </c>
      <c r="N274" s="1">
        <v>0</v>
      </c>
      <c r="O274" s="16">
        <v>2889.1</v>
      </c>
      <c r="P274" s="1">
        <v>6.3</v>
      </c>
      <c r="Q274">
        <v>2770</v>
      </c>
      <c r="R274">
        <v>0.16908000000000001</v>
      </c>
      <c r="S274">
        <f t="shared" si="10"/>
        <v>468.35160000000002</v>
      </c>
      <c r="T274">
        <v>104.8</v>
      </c>
      <c r="U274">
        <v>223.96250000000001</v>
      </c>
      <c r="V274">
        <v>78.630650000000003</v>
      </c>
      <c r="W274">
        <v>82.084301999999994</v>
      </c>
      <c r="X274">
        <v>90.8</v>
      </c>
    </row>
    <row r="275" spans="1:24">
      <c r="A275" s="3">
        <v>1958.25</v>
      </c>
      <c r="B275">
        <v>114</v>
      </c>
      <c r="C275" s="3">
        <f t="shared" si="11"/>
        <v>472.78414800000002</v>
      </c>
      <c r="D275">
        <v>0.16955999999999999</v>
      </c>
      <c r="E275" s="1">
        <v>174404</v>
      </c>
      <c r="F275" s="3">
        <v>1</v>
      </c>
      <c r="G275" s="3">
        <v>7.4</v>
      </c>
      <c r="H275" s="14">
        <v>0</v>
      </c>
      <c r="I275">
        <v>2788.3</v>
      </c>
      <c r="J275">
        <v>73.5</v>
      </c>
      <c r="K275">
        <v>22.7</v>
      </c>
      <c r="L275" s="1">
        <v>0.95667000000000002</v>
      </c>
      <c r="M275" s="1">
        <v>0.3644853515625</v>
      </c>
      <c r="N275" s="1">
        <v>0</v>
      </c>
      <c r="O275" s="16">
        <v>2914.2</v>
      </c>
      <c r="P275" s="1">
        <v>7.4</v>
      </c>
      <c r="Q275">
        <v>2788.3</v>
      </c>
      <c r="R275">
        <v>0.16955999999999999</v>
      </c>
      <c r="S275">
        <f t="shared" si="10"/>
        <v>472.78414800000002</v>
      </c>
      <c r="T275">
        <v>105.1</v>
      </c>
      <c r="U275">
        <v>226.3</v>
      </c>
      <c r="V275">
        <v>77.919392999999999</v>
      </c>
      <c r="W275">
        <v>82.806622000000004</v>
      </c>
      <c r="X275">
        <v>96.2</v>
      </c>
    </row>
    <row r="276" spans="1:24">
      <c r="A276" s="3">
        <v>1958.5</v>
      </c>
      <c r="B276">
        <v>115.5</v>
      </c>
      <c r="C276" s="3">
        <f t="shared" si="11"/>
        <v>486.64209299999993</v>
      </c>
      <c r="D276">
        <v>0.17058999999999999</v>
      </c>
      <c r="E276" s="1">
        <v>175146</v>
      </c>
      <c r="F276" s="3">
        <v>0</v>
      </c>
      <c r="G276" s="3">
        <v>7.3</v>
      </c>
      <c r="H276" s="14">
        <v>0</v>
      </c>
      <c r="I276">
        <v>2852.7</v>
      </c>
      <c r="J276">
        <v>76.7</v>
      </c>
      <c r="K276">
        <v>20.2</v>
      </c>
      <c r="L276" s="1">
        <v>1.68</v>
      </c>
      <c r="M276" s="1">
        <v>0.37073613281250001</v>
      </c>
      <c r="N276" s="1">
        <v>0</v>
      </c>
      <c r="O276" s="16">
        <v>2939.3</v>
      </c>
      <c r="P276" s="1">
        <v>7.3</v>
      </c>
      <c r="Q276">
        <v>2852.7</v>
      </c>
      <c r="R276">
        <v>0.17058999999999999</v>
      </c>
      <c r="S276">
        <f t="shared" si="10"/>
        <v>486.64209299999993</v>
      </c>
      <c r="T276">
        <v>109.1</v>
      </c>
      <c r="U276">
        <v>228.70650000000001</v>
      </c>
      <c r="V276">
        <v>78.072148999999996</v>
      </c>
      <c r="W276">
        <v>89.285544999999999</v>
      </c>
      <c r="X276">
        <v>96.9</v>
      </c>
    </row>
    <row r="277" spans="1:24">
      <c r="A277" s="3">
        <v>1958.75</v>
      </c>
      <c r="B277">
        <v>118.4</v>
      </c>
      <c r="C277" s="3">
        <f t="shared" si="11"/>
        <v>500.37310499999995</v>
      </c>
      <c r="D277">
        <v>0.17138999999999999</v>
      </c>
      <c r="E277" s="1">
        <v>175956.671875</v>
      </c>
      <c r="F277" s="3">
        <v>0</v>
      </c>
      <c r="G277" s="3">
        <v>6.4</v>
      </c>
      <c r="H277" s="14">
        <v>0</v>
      </c>
      <c r="I277">
        <v>2919.5</v>
      </c>
      <c r="J277">
        <v>80.400000000000006</v>
      </c>
      <c r="K277">
        <v>19.600000000000001</v>
      </c>
      <c r="L277" s="1">
        <v>2.69</v>
      </c>
      <c r="M277" s="1">
        <v>0.42800292968749998</v>
      </c>
      <c r="N277" s="1">
        <v>0</v>
      </c>
      <c r="O277" s="16">
        <v>2964.6</v>
      </c>
      <c r="P277" s="1">
        <v>6.4</v>
      </c>
      <c r="Q277">
        <v>2919.5</v>
      </c>
      <c r="R277">
        <v>0.17138999999999999</v>
      </c>
      <c r="S277">
        <f t="shared" si="10"/>
        <v>500.37310499999995</v>
      </c>
      <c r="T277">
        <v>113.6</v>
      </c>
      <c r="U277">
        <v>231.01390000000001</v>
      </c>
      <c r="V277">
        <v>78.098536999999993</v>
      </c>
      <c r="W277">
        <v>91.584452999999996</v>
      </c>
      <c r="X277">
        <v>100</v>
      </c>
    </row>
    <row r="278" spans="1:24">
      <c r="A278" s="3">
        <v>1959</v>
      </c>
      <c r="B278">
        <v>117.6</v>
      </c>
      <c r="C278" s="3">
        <f t="shared" si="11"/>
        <v>511.07726800000006</v>
      </c>
      <c r="D278">
        <v>0.17186000000000001</v>
      </c>
      <c r="E278" s="1">
        <v>176679</v>
      </c>
      <c r="F278" s="3">
        <v>0</v>
      </c>
      <c r="G278" s="3">
        <v>5.8</v>
      </c>
      <c r="H278" s="14">
        <v>1.5</v>
      </c>
      <c r="I278">
        <v>2973.8</v>
      </c>
      <c r="J278">
        <v>84.6</v>
      </c>
      <c r="K278">
        <v>15.3</v>
      </c>
      <c r="L278" s="1">
        <v>2.7732999999999999</v>
      </c>
      <c r="M278" s="1">
        <v>0.73498496093749899</v>
      </c>
      <c r="N278" s="1">
        <v>0</v>
      </c>
      <c r="O278" s="16">
        <v>2989.7</v>
      </c>
      <c r="P278" s="1">
        <v>5.8</v>
      </c>
      <c r="Q278">
        <v>2973.8</v>
      </c>
      <c r="R278">
        <v>0.17186000000000001</v>
      </c>
      <c r="S278">
        <f t="shared" si="10"/>
        <v>511.07726800000006</v>
      </c>
      <c r="T278">
        <v>119.3</v>
      </c>
      <c r="U278">
        <v>233.0564</v>
      </c>
      <c r="V278">
        <v>79.571150000000003</v>
      </c>
      <c r="W278">
        <v>92.121635999999995</v>
      </c>
      <c r="X278">
        <v>99.9</v>
      </c>
    </row>
    <row r="279" spans="1:24">
      <c r="A279" s="3">
        <v>1959.25</v>
      </c>
      <c r="B279">
        <v>119</v>
      </c>
      <c r="C279" s="3">
        <f t="shared" si="11"/>
        <v>524.23380999999995</v>
      </c>
      <c r="D279">
        <v>0.1721</v>
      </c>
      <c r="E279" s="1">
        <v>177367.328125</v>
      </c>
      <c r="F279" s="3">
        <v>0</v>
      </c>
      <c r="G279" s="3">
        <v>5.0999999999999996</v>
      </c>
      <c r="H279" s="14">
        <v>0</v>
      </c>
      <c r="I279">
        <v>3046.1</v>
      </c>
      <c r="J279">
        <v>88.3</v>
      </c>
      <c r="K279">
        <v>11.8</v>
      </c>
      <c r="L279" s="1">
        <v>3</v>
      </c>
      <c r="M279" s="1">
        <v>0.81480410156250005</v>
      </c>
      <c r="N279" s="1">
        <v>0</v>
      </c>
      <c r="O279" s="16">
        <v>3015.4</v>
      </c>
      <c r="P279" s="1">
        <v>5.0999999999999996</v>
      </c>
      <c r="Q279">
        <v>3046.1</v>
      </c>
      <c r="R279">
        <v>0.1721</v>
      </c>
      <c r="S279">
        <f t="shared" si="10"/>
        <v>524.23380999999995</v>
      </c>
      <c r="T279">
        <v>123.5</v>
      </c>
      <c r="U279">
        <v>234.7</v>
      </c>
      <c r="V279">
        <v>81.254165999999998</v>
      </c>
      <c r="W279">
        <v>95.400363999999996</v>
      </c>
      <c r="X279">
        <v>100.1</v>
      </c>
    </row>
    <row r="280" spans="1:24">
      <c r="A280" s="3">
        <v>1959.5</v>
      </c>
      <c r="B280">
        <v>119.9</v>
      </c>
      <c r="C280" s="3">
        <f t="shared" si="11"/>
        <v>525.19454999999994</v>
      </c>
      <c r="D280">
        <v>0.17274999999999999</v>
      </c>
      <c r="E280" s="1">
        <v>178102.328125</v>
      </c>
      <c r="F280" s="3">
        <v>0</v>
      </c>
      <c r="G280" s="3">
        <v>5.3</v>
      </c>
      <c r="H280" s="14">
        <v>0</v>
      </c>
      <c r="I280">
        <v>3040.2</v>
      </c>
      <c r="J280">
        <v>86.5</v>
      </c>
      <c r="K280">
        <v>16.3</v>
      </c>
      <c r="L280" s="1">
        <v>3.54</v>
      </c>
      <c r="M280" s="1">
        <v>0.86615957031249902</v>
      </c>
      <c r="N280" s="1">
        <v>0</v>
      </c>
      <c r="O280" s="16">
        <v>3041.8</v>
      </c>
      <c r="P280" s="1">
        <v>5.3</v>
      </c>
      <c r="Q280">
        <v>3040.2</v>
      </c>
      <c r="R280">
        <v>0.17274999999999999</v>
      </c>
      <c r="S280">
        <f t="shared" si="10"/>
        <v>525.19454999999994</v>
      </c>
      <c r="T280">
        <v>123</v>
      </c>
      <c r="U280">
        <v>235.7612</v>
      </c>
      <c r="V280">
        <v>89.575691000000006</v>
      </c>
      <c r="W280">
        <v>91.628212000000005</v>
      </c>
      <c r="X280">
        <v>102.8</v>
      </c>
    </row>
    <row r="281" spans="1:24">
      <c r="A281" s="3">
        <v>1959.75</v>
      </c>
      <c r="B281">
        <v>119</v>
      </c>
      <c r="C281" s="3">
        <f t="shared" si="11"/>
        <v>529.31252399999994</v>
      </c>
      <c r="D281">
        <v>0.17341999999999999</v>
      </c>
      <c r="E281" s="1">
        <v>178910.328125</v>
      </c>
      <c r="F281" s="3">
        <v>0</v>
      </c>
      <c r="G281" s="3">
        <v>5.6</v>
      </c>
      <c r="H281" s="14">
        <v>0</v>
      </c>
      <c r="I281">
        <v>3052.2</v>
      </c>
      <c r="J281">
        <v>87.1</v>
      </c>
      <c r="K281">
        <v>15.5</v>
      </c>
      <c r="L281" s="1">
        <v>4.2300000000000004</v>
      </c>
      <c r="M281" s="1">
        <v>0.889051367187499</v>
      </c>
      <c r="N281" s="1">
        <v>0</v>
      </c>
      <c r="O281" s="16">
        <v>3069.1</v>
      </c>
      <c r="P281" s="1">
        <v>5.6</v>
      </c>
      <c r="Q281">
        <v>3052.2</v>
      </c>
      <c r="R281">
        <v>0.17341999999999999</v>
      </c>
      <c r="S281">
        <f t="shared" si="10"/>
        <v>529.31252399999994</v>
      </c>
      <c r="T281">
        <v>124.4</v>
      </c>
      <c r="U281">
        <v>236.39859999999999</v>
      </c>
      <c r="V281">
        <v>91.189667999999998</v>
      </c>
      <c r="W281">
        <v>94.807210999999995</v>
      </c>
      <c r="X281">
        <v>102.6</v>
      </c>
    </row>
    <row r="282" spans="1:24">
      <c r="A282" s="3">
        <v>1960</v>
      </c>
      <c r="B282">
        <v>117.4</v>
      </c>
      <c r="C282" s="3">
        <f t="shared" si="11"/>
        <v>543.35162799999989</v>
      </c>
      <c r="D282">
        <v>0.17413999999999999</v>
      </c>
      <c r="E282" s="1">
        <v>179590.328125</v>
      </c>
      <c r="F282" s="3">
        <v>0</v>
      </c>
      <c r="G282" s="3">
        <v>5.0999999999999996</v>
      </c>
      <c r="H282" s="14">
        <v>0</v>
      </c>
      <c r="I282">
        <v>3120.2</v>
      </c>
      <c r="J282">
        <v>95.2</v>
      </c>
      <c r="K282">
        <v>4.700005</v>
      </c>
      <c r="L282" s="1">
        <v>3.8733</v>
      </c>
      <c r="M282" s="1">
        <v>0.85809082031249995</v>
      </c>
      <c r="N282" s="1">
        <v>0</v>
      </c>
      <c r="O282" s="16">
        <v>3097.9</v>
      </c>
      <c r="P282" s="1">
        <v>5.0999999999999996</v>
      </c>
      <c r="Q282">
        <v>3120.2</v>
      </c>
      <c r="R282">
        <v>0.17413999999999999</v>
      </c>
      <c r="S282">
        <f t="shared" si="10"/>
        <v>543.35162799999989</v>
      </c>
      <c r="T282">
        <v>134.5</v>
      </c>
      <c r="U282">
        <v>236.71010000000001</v>
      </c>
      <c r="V282">
        <v>93.231827999999993</v>
      </c>
      <c r="W282">
        <v>93.466998000000004</v>
      </c>
      <c r="X282">
        <v>99.9</v>
      </c>
    </row>
    <row r="283" spans="1:24">
      <c r="A283" s="3">
        <v>1960.25</v>
      </c>
      <c r="B283">
        <v>118.9</v>
      </c>
      <c r="C283" s="3">
        <f t="shared" si="11"/>
        <v>542.69555600000001</v>
      </c>
      <c r="D283">
        <v>0.17459</v>
      </c>
      <c r="E283" s="1">
        <v>180224.328125</v>
      </c>
      <c r="F283" s="3">
        <v>1</v>
      </c>
      <c r="G283" s="3">
        <v>5.2</v>
      </c>
      <c r="H283" s="14">
        <v>2.9</v>
      </c>
      <c r="I283">
        <v>3108.4</v>
      </c>
      <c r="J283">
        <v>93.9</v>
      </c>
      <c r="K283">
        <v>8.0999979999999994</v>
      </c>
      <c r="L283" s="1">
        <v>2.9933000000000001</v>
      </c>
      <c r="M283" s="1">
        <v>0.83421074218750002</v>
      </c>
      <c r="N283" s="1">
        <v>0</v>
      </c>
      <c r="O283" s="16">
        <v>3128</v>
      </c>
      <c r="P283" s="1">
        <v>5.2</v>
      </c>
      <c r="Q283">
        <v>3108.4</v>
      </c>
      <c r="R283">
        <v>0.17459</v>
      </c>
      <c r="S283">
        <f t="shared" si="10"/>
        <v>542.69555600000001</v>
      </c>
      <c r="T283">
        <v>134</v>
      </c>
      <c r="U283">
        <v>236.8</v>
      </c>
      <c r="V283">
        <v>95.970800999999994</v>
      </c>
      <c r="W283">
        <v>88.861586000000003</v>
      </c>
      <c r="X283">
        <v>102</v>
      </c>
    </row>
    <row r="284" spans="1:24">
      <c r="A284" s="3">
        <v>1960.5</v>
      </c>
      <c r="B284">
        <v>122.9</v>
      </c>
      <c r="C284" s="3">
        <f t="shared" si="11"/>
        <v>546.00304199999994</v>
      </c>
      <c r="D284">
        <v>0.17521999999999999</v>
      </c>
      <c r="E284" s="1">
        <v>180951.328125</v>
      </c>
      <c r="F284" s="3">
        <v>1</v>
      </c>
      <c r="G284" s="3">
        <v>5.5</v>
      </c>
      <c r="H284" s="14">
        <v>0</v>
      </c>
      <c r="I284">
        <v>3116.1</v>
      </c>
      <c r="J284">
        <v>93.3</v>
      </c>
      <c r="K284">
        <v>10.899990000000001</v>
      </c>
      <c r="L284" s="1">
        <v>2.36</v>
      </c>
      <c r="M284" s="1">
        <v>0.79202246093749995</v>
      </c>
      <c r="N284" s="1">
        <v>0</v>
      </c>
      <c r="O284" s="16">
        <v>3158.9</v>
      </c>
      <c r="P284" s="1">
        <v>5.5</v>
      </c>
      <c r="Q284">
        <v>3116.1</v>
      </c>
      <c r="R284">
        <v>0.17521999999999999</v>
      </c>
      <c r="S284">
        <f t="shared" si="10"/>
        <v>546.00304199999994</v>
      </c>
      <c r="T284">
        <v>134</v>
      </c>
      <c r="U284">
        <v>236.7696</v>
      </c>
      <c r="V284">
        <v>95.086223000000004</v>
      </c>
      <c r="W284">
        <v>95.060565999999994</v>
      </c>
      <c r="X284">
        <v>104.2</v>
      </c>
    </row>
    <row r="285" spans="1:24">
      <c r="A285" s="3">
        <v>1960.75</v>
      </c>
      <c r="B285">
        <v>124.9</v>
      </c>
      <c r="C285" s="3">
        <f t="shared" si="11"/>
        <v>541.05958399999997</v>
      </c>
      <c r="D285">
        <v>0.17576</v>
      </c>
      <c r="E285" s="1">
        <v>181788.671875</v>
      </c>
      <c r="F285" s="3">
        <v>1</v>
      </c>
      <c r="G285" s="3">
        <v>6.3</v>
      </c>
      <c r="H285" s="14">
        <v>0</v>
      </c>
      <c r="I285">
        <v>3078.4</v>
      </c>
      <c r="J285">
        <v>91.8</v>
      </c>
      <c r="K285">
        <v>14.8</v>
      </c>
      <c r="L285" s="1">
        <v>2.3067000000000002</v>
      </c>
      <c r="M285" s="1">
        <v>0.73152597656249996</v>
      </c>
      <c r="N285" s="1">
        <v>0</v>
      </c>
      <c r="O285" s="16">
        <v>3190.4</v>
      </c>
      <c r="P285" s="1">
        <v>6.3</v>
      </c>
      <c r="Q285">
        <v>3078.4</v>
      </c>
      <c r="R285">
        <v>0.17576</v>
      </c>
      <c r="S285">
        <f t="shared" si="10"/>
        <v>541.05958399999997</v>
      </c>
      <c r="T285">
        <v>133.1</v>
      </c>
      <c r="U285">
        <v>236.8604</v>
      </c>
      <c r="V285">
        <v>94.280265999999997</v>
      </c>
      <c r="W285">
        <v>95.706926999999993</v>
      </c>
      <c r="X285">
        <v>106.6</v>
      </c>
    </row>
    <row r="286" spans="1:24">
      <c r="A286" s="3">
        <v>1961</v>
      </c>
      <c r="B286">
        <v>126.8</v>
      </c>
      <c r="C286" s="3">
        <f t="shared" si="11"/>
        <v>545.94169499999998</v>
      </c>
      <c r="D286">
        <v>0.17615</v>
      </c>
      <c r="E286" s="1">
        <v>182516.328125</v>
      </c>
      <c r="F286" s="3">
        <v>1</v>
      </c>
      <c r="G286" s="3">
        <v>6.8</v>
      </c>
      <c r="H286" s="14">
        <v>7.7</v>
      </c>
      <c r="I286">
        <v>3099.3</v>
      </c>
      <c r="J286">
        <v>91.8</v>
      </c>
      <c r="K286">
        <v>16.7</v>
      </c>
      <c r="L286" s="1">
        <v>2.35</v>
      </c>
      <c r="M286" s="1">
        <v>0.52826914062499997</v>
      </c>
      <c r="N286" s="1">
        <v>0</v>
      </c>
      <c r="O286" s="16">
        <v>3222.4</v>
      </c>
      <c r="P286" s="1">
        <v>6.8</v>
      </c>
      <c r="Q286">
        <v>3099.3</v>
      </c>
      <c r="R286">
        <v>0.17615</v>
      </c>
      <c r="S286">
        <f t="shared" si="10"/>
        <v>545.94169499999998</v>
      </c>
      <c r="T286">
        <v>133.9</v>
      </c>
      <c r="U286">
        <v>237.3192</v>
      </c>
      <c r="V286">
        <v>93.290622999999997</v>
      </c>
      <c r="W286">
        <v>97.234100999999995</v>
      </c>
      <c r="X286">
        <v>108.5</v>
      </c>
    </row>
    <row r="287" spans="1:24">
      <c r="A287" s="3">
        <v>1961.25</v>
      </c>
      <c r="B287">
        <v>127.9</v>
      </c>
      <c r="C287" s="3">
        <f t="shared" si="11"/>
        <v>557.41383300000007</v>
      </c>
      <c r="D287">
        <v>0.17657</v>
      </c>
      <c r="E287" s="1">
        <v>183220.328125</v>
      </c>
      <c r="F287" s="3">
        <v>0</v>
      </c>
      <c r="G287" s="3">
        <v>7</v>
      </c>
      <c r="H287" s="14">
        <v>31.1</v>
      </c>
      <c r="I287">
        <v>3156.9</v>
      </c>
      <c r="J287">
        <v>93.8</v>
      </c>
      <c r="K287">
        <v>17.8</v>
      </c>
      <c r="L287" s="1">
        <v>2.3033000000000001</v>
      </c>
      <c r="M287" s="1">
        <v>0.480937109375</v>
      </c>
      <c r="N287" s="1">
        <v>0</v>
      </c>
      <c r="O287" s="16">
        <v>3254.6</v>
      </c>
      <c r="P287" s="1">
        <v>7</v>
      </c>
      <c r="Q287">
        <v>3156.9</v>
      </c>
      <c r="R287">
        <v>0.17657</v>
      </c>
      <c r="S287">
        <f t="shared" si="10"/>
        <v>557.41383300000007</v>
      </c>
      <c r="T287">
        <v>136.69999999999999</v>
      </c>
      <c r="U287">
        <v>238.3999</v>
      </c>
      <c r="V287">
        <v>94.894890000000004</v>
      </c>
      <c r="W287">
        <v>102.8904</v>
      </c>
      <c r="X287">
        <v>111.6</v>
      </c>
    </row>
    <row r="288" spans="1:24">
      <c r="A288" s="3">
        <v>1961.5</v>
      </c>
      <c r="B288">
        <v>130.6</v>
      </c>
      <c r="C288" s="3">
        <f t="shared" si="11"/>
        <v>568.22758399999998</v>
      </c>
      <c r="D288">
        <v>0.17704</v>
      </c>
      <c r="E288" s="1">
        <v>183964</v>
      </c>
      <c r="F288" s="3">
        <v>0</v>
      </c>
      <c r="G288" s="3">
        <v>6.8</v>
      </c>
      <c r="H288" s="14">
        <v>3.5</v>
      </c>
      <c r="I288">
        <v>3209.6</v>
      </c>
      <c r="J288">
        <v>95.6</v>
      </c>
      <c r="K288">
        <v>17</v>
      </c>
      <c r="L288" s="1">
        <v>2.3033000000000001</v>
      </c>
      <c r="M288" s="1">
        <v>0.465077734375</v>
      </c>
      <c r="N288" s="1">
        <v>0</v>
      </c>
      <c r="O288" s="16">
        <v>3287.3</v>
      </c>
      <c r="P288" s="1">
        <v>6.8</v>
      </c>
      <c r="Q288">
        <v>3209.6</v>
      </c>
      <c r="R288">
        <v>0.17704</v>
      </c>
      <c r="S288">
        <f t="shared" si="10"/>
        <v>568.22758399999998</v>
      </c>
      <c r="T288">
        <v>139.5</v>
      </c>
      <c r="U288">
        <v>240.3459</v>
      </c>
      <c r="V288">
        <v>93.679041999999995</v>
      </c>
      <c r="W288">
        <v>101.46397</v>
      </c>
      <c r="X288">
        <v>112.6</v>
      </c>
    </row>
    <row r="289" spans="1:24">
      <c r="A289" s="3">
        <v>1961.75</v>
      </c>
      <c r="B289">
        <v>134.19999999999999</v>
      </c>
      <c r="C289" s="3">
        <f t="shared" si="11"/>
        <v>581.63445200000001</v>
      </c>
      <c r="D289">
        <v>0.17762</v>
      </c>
      <c r="E289" s="1">
        <v>184774.328125</v>
      </c>
      <c r="F289" s="3">
        <v>0</v>
      </c>
      <c r="G289" s="3">
        <v>6.2</v>
      </c>
      <c r="H289" s="14">
        <v>-1</v>
      </c>
      <c r="I289">
        <v>3274.6</v>
      </c>
      <c r="J289">
        <v>99.1</v>
      </c>
      <c r="K289">
        <v>15.3</v>
      </c>
      <c r="L289" s="1">
        <v>2.46</v>
      </c>
      <c r="M289" s="1">
        <v>0.480691015625</v>
      </c>
      <c r="N289" s="1">
        <v>0</v>
      </c>
      <c r="O289" s="16">
        <v>3320.3</v>
      </c>
      <c r="P289" s="1">
        <v>6.2</v>
      </c>
      <c r="Q289">
        <v>3274.6</v>
      </c>
      <c r="R289">
        <v>0.17762</v>
      </c>
      <c r="S289">
        <f t="shared" si="10"/>
        <v>581.63445200000001</v>
      </c>
      <c r="T289">
        <v>144</v>
      </c>
      <c r="U289">
        <v>242.83539999999999</v>
      </c>
      <c r="V289">
        <v>97.651774000000003</v>
      </c>
      <c r="W289">
        <v>108.74986</v>
      </c>
      <c r="X289">
        <v>114.4</v>
      </c>
    </row>
    <row r="290" spans="1:24">
      <c r="A290" s="3">
        <v>1962</v>
      </c>
      <c r="B290">
        <v>137.80000000000001</v>
      </c>
      <c r="C290" s="3">
        <f t="shared" si="11"/>
        <v>595.18094399999995</v>
      </c>
      <c r="D290">
        <v>0.17854</v>
      </c>
      <c r="E290" s="1">
        <v>185448</v>
      </c>
      <c r="F290" s="3">
        <v>0</v>
      </c>
      <c r="G290" s="3">
        <v>5.6</v>
      </c>
      <c r="H290" s="14">
        <v>2</v>
      </c>
      <c r="I290">
        <v>3333.6</v>
      </c>
      <c r="J290">
        <v>100.6</v>
      </c>
      <c r="K290">
        <v>18.3</v>
      </c>
      <c r="L290" s="1">
        <v>2.7233000000000001</v>
      </c>
      <c r="M290" s="1">
        <v>0.61752890625000001</v>
      </c>
      <c r="N290" s="1">
        <v>0</v>
      </c>
      <c r="O290" s="16">
        <v>3353.4</v>
      </c>
      <c r="P290" s="1">
        <v>5.6</v>
      </c>
      <c r="Q290">
        <v>3333.6</v>
      </c>
      <c r="R290">
        <v>0.17854</v>
      </c>
      <c r="S290">
        <f t="shared" si="10"/>
        <v>595.18094399999995</v>
      </c>
      <c r="T290">
        <v>146.30000000000001</v>
      </c>
      <c r="U290">
        <v>245.5069</v>
      </c>
      <c r="V290">
        <v>102.10939</v>
      </c>
      <c r="W290">
        <v>110.97394</v>
      </c>
      <c r="X290">
        <v>118.9</v>
      </c>
    </row>
    <row r="291" spans="1:24">
      <c r="A291" s="3">
        <v>1962.25</v>
      </c>
      <c r="B291">
        <v>139.1</v>
      </c>
      <c r="C291" s="3">
        <f t="shared" si="11"/>
        <v>602.56768499999998</v>
      </c>
      <c r="D291">
        <v>0.17882999999999999</v>
      </c>
      <c r="E291" s="1">
        <v>186091.671875</v>
      </c>
      <c r="F291" s="3">
        <v>0</v>
      </c>
      <c r="G291" s="3">
        <v>5.5</v>
      </c>
      <c r="H291" s="14">
        <v>0</v>
      </c>
      <c r="I291">
        <v>3369.5</v>
      </c>
      <c r="J291">
        <v>102.1</v>
      </c>
      <c r="K291">
        <v>18.600000000000001</v>
      </c>
      <c r="L291" s="1">
        <v>2.7166999999999999</v>
      </c>
      <c r="M291" s="1">
        <v>0.66018671875000001</v>
      </c>
      <c r="N291" s="1">
        <v>0</v>
      </c>
      <c r="O291" s="16">
        <v>3387</v>
      </c>
      <c r="P291" s="1">
        <v>5.5</v>
      </c>
      <c r="Q291">
        <v>3369.5</v>
      </c>
      <c r="R291">
        <v>0.17882999999999999</v>
      </c>
      <c r="S291">
        <f t="shared" si="10"/>
        <v>602.56768499999998</v>
      </c>
      <c r="T291">
        <v>148.5</v>
      </c>
      <c r="U291">
        <v>247.9999</v>
      </c>
      <c r="V291">
        <v>105.2638</v>
      </c>
      <c r="W291">
        <v>106.09622</v>
      </c>
      <c r="X291">
        <v>120.7</v>
      </c>
    </row>
    <row r="292" spans="1:24">
      <c r="A292" s="3">
        <v>1962.5</v>
      </c>
      <c r="B292">
        <v>142.69999999999999</v>
      </c>
      <c r="C292" s="3">
        <f t="shared" si="11"/>
        <v>609.56672000000003</v>
      </c>
      <c r="D292">
        <v>0.1792</v>
      </c>
      <c r="E292" s="1">
        <v>186795.328125</v>
      </c>
      <c r="F292" s="3">
        <v>0</v>
      </c>
      <c r="G292" s="3">
        <v>5.6</v>
      </c>
      <c r="H292" s="14">
        <v>0</v>
      </c>
      <c r="I292">
        <v>3401.6</v>
      </c>
      <c r="J292">
        <v>104.4</v>
      </c>
      <c r="K292">
        <v>17.899999999999999</v>
      </c>
      <c r="L292" s="1">
        <v>2.84</v>
      </c>
      <c r="M292" s="1">
        <v>0.69841640625000001</v>
      </c>
      <c r="N292" s="1">
        <v>0</v>
      </c>
      <c r="O292" s="16">
        <v>3421</v>
      </c>
      <c r="P292" s="1">
        <v>5.6</v>
      </c>
      <c r="Q292">
        <v>3401.6</v>
      </c>
      <c r="R292">
        <v>0.1792</v>
      </c>
      <c r="S292">
        <f t="shared" si="10"/>
        <v>609.56672000000003</v>
      </c>
      <c r="T292">
        <v>151.80000000000001</v>
      </c>
      <c r="U292">
        <v>250.01769999999999</v>
      </c>
      <c r="V292">
        <v>107.57143000000001</v>
      </c>
      <c r="W292">
        <v>104.43646</v>
      </c>
      <c r="X292">
        <v>122.3</v>
      </c>
    </row>
    <row r="293" spans="1:24">
      <c r="A293" s="3">
        <v>1962.75</v>
      </c>
      <c r="B293">
        <v>144.19999999999999</v>
      </c>
      <c r="C293" s="3">
        <f t="shared" si="11"/>
        <v>613.12734</v>
      </c>
      <c r="D293">
        <v>0.17954999999999999</v>
      </c>
      <c r="E293" s="1">
        <v>187564.328125</v>
      </c>
      <c r="F293" s="3">
        <v>0</v>
      </c>
      <c r="G293" s="3">
        <v>5.5</v>
      </c>
      <c r="H293" s="14">
        <v>0</v>
      </c>
      <c r="I293">
        <v>3414.8</v>
      </c>
      <c r="J293">
        <v>105.6</v>
      </c>
      <c r="K293">
        <v>18.600000000000001</v>
      </c>
      <c r="L293" s="1">
        <v>2.8132999999999999</v>
      </c>
      <c r="M293" s="1">
        <v>0.73221796875</v>
      </c>
      <c r="N293" s="1">
        <v>0</v>
      </c>
      <c r="O293" s="16">
        <v>3455.4</v>
      </c>
      <c r="P293" s="1">
        <v>5.5</v>
      </c>
      <c r="Q293">
        <v>3414.8</v>
      </c>
      <c r="R293">
        <v>0.17954999999999999</v>
      </c>
      <c r="S293">
        <f t="shared" si="10"/>
        <v>613.12734</v>
      </c>
      <c r="T293">
        <v>153.6</v>
      </c>
      <c r="U293">
        <v>251.64529999999999</v>
      </c>
      <c r="V293">
        <v>106.074</v>
      </c>
      <c r="W293">
        <v>104.92037000000001</v>
      </c>
      <c r="X293">
        <v>124.2</v>
      </c>
    </row>
    <row r="294" spans="1:24">
      <c r="A294" s="3">
        <v>1963</v>
      </c>
      <c r="B294">
        <v>144.4</v>
      </c>
      <c r="C294" s="3">
        <f t="shared" si="11"/>
        <v>622.677952</v>
      </c>
      <c r="D294">
        <v>0.18034</v>
      </c>
      <c r="E294" s="1">
        <v>188204.328125</v>
      </c>
      <c r="F294" s="3">
        <v>0</v>
      </c>
      <c r="G294" s="3">
        <v>5.8</v>
      </c>
      <c r="H294" s="14">
        <v>0</v>
      </c>
      <c r="I294">
        <v>3452.8</v>
      </c>
      <c r="J294">
        <v>108.7</v>
      </c>
      <c r="K294">
        <v>15.2</v>
      </c>
      <c r="L294" s="1">
        <v>2.9066999999999998</v>
      </c>
      <c r="M294" s="1">
        <v>0.75644394531250003</v>
      </c>
      <c r="N294" s="1">
        <v>0</v>
      </c>
      <c r="O294" s="16">
        <v>3490.4</v>
      </c>
      <c r="P294" s="1">
        <v>5.8</v>
      </c>
      <c r="Q294">
        <v>3452.8</v>
      </c>
      <c r="R294">
        <v>0.18034</v>
      </c>
      <c r="S294">
        <f t="shared" si="10"/>
        <v>622.677952</v>
      </c>
      <c r="T294">
        <v>157.4</v>
      </c>
      <c r="U294">
        <v>252.965</v>
      </c>
      <c r="V294">
        <v>106.60923</v>
      </c>
      <c r="W294">
        <v>117.01555</v>
      </c>
      <c r="X294">
        <v>123.9</v>
      </c>
    </row>
    <row r="295" spans="1:24">
      <c r="A295" s="3">
        <v>1963.25</v>
      </c>
      <c r="B295">
        <v>144.80000000000001</v>
      </c>
      <c r="C295" s="3">
        <f t="shared" si="11"/>
        <v>631.84259199999997</v>
      </c>
      <c r="D295">
        <v>0.18064</v>
      </c>
      <c r="E295" s="1">
        <v>188796</v>
      </c>
      <c r="F295" s="3">
        <v>0</v>
      </c>
      <c r="G295" s="3">
        <v>5.7</v>
      </c>
      <c r="H295" s="14">
        <v>0</v>
      </c>
      <c r="I295">
        <v>3497.8</v>
      </c>
      <c r="J295">
        <v>110.9</v>
      </c>
      <c r="K295">
        <v>13.3</v>
      </c>
      <c r="L295" s="1">
        <v>2.94</v>
      </c>
      <c r="M295" s="1">
        <v>0.78344824218749998</v>
      </c>
      <c r="N295" s="1">
        <v>0</v>
      </c>
      <c r="O295" s="16">
        <v>3525.7</v>
      </c>
      <c r="P295" s="1">
        <v>5.7</v>
      </c>
      <c r="Q295">
        <v>3497.8</v>
      </c>
      <c r="R295">
        <v>0.18064</v>
      </c>
      <c r="S295">
        <f t="shared" si="10"/>
        <v>631.84259199999997</v>
      </c>
      <c r="T295">
        <v>160.6</v>
      </c>
      <c r="U295">
        <v>253.9999</v>
      </c>
      <c r="V295">
        <v>105.98533</v>
      </c>
      <c r="W295">
        <v>118.89163000000001</v>
      </c>
      <c r="X295">
        <v>124.2</v>
      </c>
    </row>
    <row r="296" spans="1:24">
      <c r="A296" s="3">
        <v>1963.5</v>
      </c>
      <c r="B296">
        <v>150.6</v>
      </c>
      <c r="C296" s="3">
        <f t="shared" si="11"/>
        <v>644.96484599999997</v>
      </c>
      <c r="D296">
        <v>0.18085999999999999</v>
      </c>
      <c r="E296" s="1">
        <v>189499.671875</v>
      </c>
      <c r="F296" s="3">
        <v>0</v>
      </c>
      <c r="G296" s="3">
        <v>5.5</v>
      </c>
      <c r="H296" s="14">
        <v>-7.1</v>
      </c>
      <c r="I296">
        <v>3566.1</v>
      </c>
      <c r="J296">
        <v>112.1</v>
      </c>
      <c r="K296">
        <v>15.3</v>
      </c>
      <c r="L296" s="1">
        <v>3.2932999999999999</v>
      </c>
      <c r="M296" s="1">
        <v>0.80808339843749999</v>
      </c>
      <c r="N296" s="1">
        <v>0</v>
      </c>
      <c r="O296" s="16">
        <v>3561.4</v>
      </c>
      <c r="P296" s="1">
        <v>5.5</v>
      </c>
      <c r="Q296">
        <v>3566.1</v>
      </c>
      <c r="R296">
        <v>0.18085999999999999</v>
      </c>
      <c r="S296">
        <f t="shared" si="10"/>
        <v>644.96484599999997</v>
      </c>
      <c r="T296">
        <v>163</v>
      </c>
      <c r="U296">
        <v>254.7989</v>
      </c>
      <c r="V296">
        <v>113.39518</v>
      </c>
      <c r="W296">
        <v>121.40112000000001</v>
      </c>
      <c r="X296">
        <v>127.4</v>
      </c>
    </row>
    <row r="297" spans="1:24">
      <c r="A297" s="3">
        <v>1963.75</v>
      </c>
      <c r="B297">
        <v>151.69999999999999</v>
      </c>
      <c r="C297" s="3">
        <f t="shared" si="11"/>
        <v>654.83819499999993</v>
      </c>
      <c r="D297">
        <v>0.18232999999999999</v>
      </c>
      <c r="E297" s="1">
        <v>190255</v>
      </c>
      <c r="F297" s="3">
        <v>0</v>
      </c>
      <c r="G297" s="3">
        <v>5.6</v>
      </c>
      <c r="H297" s="14">
        <v>0</v>
      </c>
      <c r="I297">
        <v>3591.5</v>
      </c>
      <c r="J297">
        <v>113.7</v>
      </c>
      <c r="K297">
        <v>14.600009999999999</v>
      </c>
      <c r="L297" s="1">
        <v>3.4967000000000001</v>
      </c>
      <c r="M297" s="1">
        <v>0.83034941406249996</v>
      </c>
      <c r="N297" s="1">
        <v>0</v>
      </c>
      <c r="O297" s="16">
        <v>3597.5</v>
      </c>
      <c r="P297" s="1">
        <v>5.6</v>
      </c>
      <c r="Q297">
        <v>3591.5</v>
      </c>
      <c r="R297">
        <v>0.18232999999999999</v>
      </c>
      <c r="S297">
        <f t="shared" si="10"/>
        <v>654.83819499999993</v>
      </c>
      <c r="T297">
        <v>165.4</v>
      </c>
      <c r="U297">
        <v>255.46350000000001</v>
      </c>
      <c r="V297">
        <v>115.37517</v>
      </c>
      <c r="W297">
        <v>119.69571999999999</v>
      </c>
      <c r="X297">
        <v>128.30000000000001</v>
      </c>
    </row>
    <row r="298" spans="1:24">
      <c r="A298" s="3">
        <v>1964</v>
      </c>
      <c r="B298">
        <v>153.30000000000001</v>
      </c>
      <c r="C298" s="3">
        <f t="shared" si="11"/>
        <v>671.13337199999989</v>
      </c>
      <c r="D298">
        <v>0.18290999999999999</v>
      </c>
      <c r="E298" s="1">
        <v>190857.671875</v>
      </c>
      <c r="F298" s="3">
        <v>0</v>
      </c>
      <c r="G298" s="3">
        <v>5.5</v>
      </c>
      <c r="H298" s="14">
        <v>-4.5999999999999996</v>
      </c>
      <c r="I298">
        <v>3669.2</v>
      </c>
      <c r="J298">
        <v>112.3</v>
      </c>
      <c r="K298">
        <v>18.2</v>
      </c>
      <c r="L298" s="1">
        <v>3.53</v>
      </c>
      <c r="M298" s="1">
        <v>0.83426582031249996</v>
      </c>
      <c r="N298" s="1">
        <v>0</v>
      </c>
      <c r="O298" s="16">
        <v>3634</v>
      </c>
      <c r="P298" s="1">
        <v>5.5</v>
      </c>
      <c r="Q298">
        <v>3669.2</v>
      </c>
      <c r="R298">
        <v>0.18290999999999999</v>
      </c>
      <c r="S298">
        <f t="shared" si="10"/>
        <v>671.13337199999989</v>
      </c>
      <c r="T298">
        <v>165.4</v>
      </c>
      <c r="U298">
        <v>256.09410000000003</v>
      </c>
      <c r="V298">
        <v>113.96239</v>
      </c>
      <c r="W298">
        <v>116.69313</v>
      </c>
      <c r="X298">
        <v>130.5</v>
      </c>
    </row>
    <row r="299" spans="1:24">
      <c r="A299" s="3">
        <v>1964.25</v>
      </c>
      <c r="B299">
        <v>155.1</v>
      </c>
      <c r="C299" s="3">
        <f t="shared" si="11"/>
        <v>680.76021500000002</v>
      </c>
      <c r="D299">
        <v>0.18335000000000001</v>
      </c>
      <c r="E299" s="1">
        <v>191452.671875</v>
      </c>
      <c r="F299" s="3">
        <v>0</v>
      </c>
      <c r="G299" s="3">
        <v>5.2</v>
      </c>
      <c r="H299" s="14">
        <v>0</v>
      </c>
      <c r="I299">
        <v>3712.9</v>
      </c>
      <c r="J299">
        <v>108.6</v>
      </c>
      <c r="K299">
        <v>23.1</v>
      </c>
      <c r="L299" s="1">
        <v>3.4767000000000001</v>
      </c>
      <c r="M299" s="1">
        <v>0.85818574218749999</v>
      </c>
      <c r="N299" s="1">
        <v>0</v>
      </c>
      <c r="O299" s="16">
        <v>3670.9</v>
      </c>
      <c r="P299" s="1">
        <v>5.2</v>
      </c>
      <c r="Q299">
        <v>3712.9</v>
      </c>
      <c r="R299">
        <v>0.18335000000000001</v>
      </c>
      <c r="S299">
        <f t="shared" si="10"/>
        <v>680.76021500000002</v>
      </c>
      <c r="T299">
        <v>162.80000000000001</v>
      </c>
      <c r="U299">
        <v>256.79989999999998</v>
      </c>
      <c r="V299">
        <v>107.71924</v>
      </c>
      <c r="W299">
        <v>116.32203</v>
      </c>
      <c r="X299">
        <v>131.69999999999999</v>
      </c>
    </row>
    <row r="300" spans="1:24">
      <c r="A300" s="3">
        <v>1964.5</v>
      </c>
      <c r="B300">
        <v>156.80000000000001</v>
      </c>
      <c r="C300" s="3">
        <f t="shared" si="11"/>
        <v>692.82353000000012</v>
      </c>
      <c r="D300">
        <v>0.18410000000000001</v>
      </c>
      <c r="E300" s="1">
        <v>192132</v>
      </c>
      <c r="F300" s="3">
        <v>0</v>
      </c>
      <c r="G300" s="3">
        <v>5</v>
      </c>
      <c r="H300" s="14">
        <v>0</v>
      </c>
      <c r="I300">
        <v>3763.3</v>
      </c>
      <c r="J300">
        <v>111.4</v>
      </c>
      <c r="K300">
        <v>19.8</v>
      </c>
      <c r="L300" s="1">
        <v>3.4967000000000001</v>
      </c>
      <c r="M300" s="1">
        <v>0.88612871093750001</v>
      </c>
      <c r="N300" s="1">
        <v>0</v>
      </c>
      <c r="O300" s="16">
        <v>3708.3</v>
      </c>
      <c r="P300" s="1">
        <v>5</v>
      </c>
      <c r="Q300">
        <v>3763.3</v>
      </c>
      <c r="R300">
        <v>0.18410000000000001</v>
      </c>
      <c r="S300">
        <f t="shared" si="10"/>
        <v>692.82353000000012</v>
      </c>
      <c r="T300">
        <v>166.8</v>
      </c>
      <c r="U300">
        <v>257.65769999999998</v>
      </c>
      <c r="V300">
        <v>112.7944</v>
      </c>
      <c r="W300">
        <v>115.74186</v>
      </c>
      <c r="X300">
        <v>131.19999999999999</v>
      </c>
    </row>
    <row r="301" spans="1:24">
      <c r="A301" s="3">
        <v>1964.75</v>
      </c>
      <c r="B301">
        <v>156.9</v>
      </c>
      <c r="C301" s="3">
        <f t="shared" si="11"/>
        <v>698.40663800000004</v>
      </c>
      <c r="D301">
        <v>0.18493000000000001</v>
      </c>
      <c r="E301" s="1">
        <v>192839</v>
      </c>
      <c r="F301" s="3">
        <v>0</v>
      </c>
      <c r="G301" s="3">
        <v>5</v>
      </c>
      <c r="H301" s="14">
        <v>0</v>
      </c>
      <c r="I301">
        <v>3776.6</v>
      </c>
      <c r="J301">
        <v>113</v>
      </c>
      <c r="K301">
        <v>16.899989999999999</v>
      </c>
      <c r="L301" s="1">
        <v>3.6833</v>
      </c>
      <c r="M301" s="1">
        <v>0.91809472656250002</v>
      </c>
      <c r="N301" s="1">
        <v>0</v>
      </c>
      <c r="O301" s="16">
        <v>3746.3</v>
      </c>
      <c r="P301" s="1">
        <v>5</v>
      </c>
      <c r="Q301">
        <v>3776.6</v>
      </c>
      <c r="R301">
        <v>0.18493000000000001</v>
      </c>
      <c r="S301">
        <f t="shared" si="10"/>
        <v>698.40663800000004</v>
      </c>
      <c r="T301">
        <v>169.1</v>
      </c>
      <c r="U301">
        <v>258.64109999999999</v>
      </c>
      <c r="V301">
        <v>113.93959</v>
      </c>
      <c r="W301">
        <v>117.82114</v>
      </c>
      <c r="X301">
        <v>129.9</v>
      </c>
    </row>
    <row r="302" spans="1:24">
      <c r="A302" s="3">
        <v>1965</v>
      </c>
      <c r="B302">
        <v>157.80000000000001</v>
      </c>
      <c r="C302" s="3">
        <f t="shared" si="11"/>
        <v>719.24102800000003</v>
      </c>
      <c r="D302">
        <v>0.18586</v>
      </c>
      <c r="E302" s="1">
        <v>193385.328125</v>
      </c>
      <c r="F302" s="3">
        <v>0</v>
      </c>
      <c r="G302" s="3">
        <v>4.9000000000000004</v>
      </c>
      <c r="H302" s="14">
        <v>2.2000000000000002</v>
      </c>
      <c r="I302">
        <v>3869.8</v>
      </c>
      <c r="J302">
        <v>119</v>
      </c>
      <c r="K302">
        <v>12.399990000000001</v>
      </c>
      <c r="L302" s="1">
        <v>3.89</v>
      </c>
      <c r="M302" s="1">
        <v>0.946075</v>
      </c>
      <c r="N302" s="1">
        <v>0</v>
      </c>
      <c r="O302" s="16">
        <v>3785</v>
      </c>
      <c r="P302" s="1">
        <v>4.9000000000000004</v>
      </c>
      <c r="Q302">
        <v>3869.8</v>
      </c>
      <c r="R302">
        <v>0.18586</v>
      </c>
      <c r="S302">
        <f t="shared" si="10"/>
        <v>719.24102800000003</v>
      </c>
      <c r="T302">
        <v>176.3</v>
      </c>
      <c r="U302">
        <v>259.69170000000003</v>
      </c>
      <c r="V302">
        <v>116.86069000000001</v>
      </c>
      <c r="W302">
        <v>114.41658</v>
      </c>
      <c r="X302">
        <v>131.4</v>
      </c>
    </row>
    <row r="303" spans="1:24">
      <c r="A303" s="3">
        <v>1965.25</v>
      </c>
      <c r="B303">
        <v>160.6</v>
      </c>
      <c r="C303" s="3">
        <f t="shared" si="11"/>
        <v>732.36808999999994</v>
      </c>
      <c r="D303">
        <v>0.1867</v>
      </c>
      <c r="E303" s="1">
        <v>193894.671875</v>
      </c>
      <c r="F303" s="3">
        <v>0</v>
      </c>
      <c r="G303" s="3">
        <v>4.7</v>
      </c>
      <c r="H303" s="14">
        <v>1.4</v>
      </c>
      <c r="I303">
        <v>3922.7</v>
      </c>
      <c r="J303">
        <v>120.9</v>
      </c>
      <c r="K303">
        <v>12.49999</v>
      </c>
      <c r="L303" s="1">
        <v>3.8733</v>
      </c>
      <c r="M303" s="1">
        <v>0.98929062499999998</v>
      </c>
      <c r="N303" s="1">
        <v>0</v>
      </c>
      <c r="O303" s="16">
        <v>3824.5</v>
      </c>
      <c r="P303" s="1">
        <v>4.7</v>
      </c>
      <c r="Q303">
        <v>3922.7</v>
      </c>
      <c r="R303">
        <v>0.1867</v>
      </c>
      <c r="S303">
        <f t="shared" si="10"/>
        <v>732.36808999999994</v>
      </c>
      <c r="T303">
        <v>179.4</v>
      </c>
      <c r="U303">
        <v>260.8</v>
      </c>
      <c r="V303">
        <v>123.67333000000001</v>
      </c>
      <c r="W303">
        <v>124.93241</v>
      </c>
      <c r="X303">
        <v>133.4</v>
      </c>
    </row>
    <row r="304" spans="1:24">
      <c r="A304" s="3">
        <v>1965.5</v>
      </c>
      <c r="B304">
        <v>167.6</v>
      </c>
      <c r="C304" s="3">
        <f t="shared" si="11"/>
        <v>750.20985599999995</v>
      </c>
      <c r="D304">
        <v>0.18744</v>
      </c>
      <c r="E304" s="1">
        <v>194530.671875</v>
      </c>
      <c r="F304" s="3">
        <v>0</v>
      </c>
      <c r="G304" s="3">
        <v>4.4000000000000004</v>
      </c>
      <c r="H304" s="14">
        <v>14</v>
      </c>
      <c r="I304">
        <v>4002.4</v>
      </c>
      <c r="J304">
        <v>119.2</v>
      </c>
      <c r="K304">
        <v>20.7</v>
      </c>
      <c r="L304" s="1">
        <v>3.8666999999999998</v>
      </c>
      <c r="M304" s="1">
        <v>1.0397328125</v>
      </c>
      <c r="N304" s="1">
        <v>0</v>
      </c>
      <c r="O304" s="16">
        <v>3864.8</v>
      </c>
      <c r="P304" s="1">
        <v>4.4000000000000004</v>
      </c>
      <c r="Q304">
        <v>4002.4</v>
      </c>
      <c r="R304">
        <v>0.18744</v>
      </c>
      <c r="S304">
        <f t="shared" si="10"/>
        <v>750.20985599999995</v>
      </c>
      <c r="T304">
        <v>179</v>
      </c>
      <c r="U304">
        <v>261.89249999999998</v>
      </c>
      <c r="V304">
        <v>125.20608</v>
      </c>
      <c r="W304">
        <v>118.57</v>
      </c>
      <c r="X304">
        <v>139.9</v>
      </c>
    </row>
    <row r="305" spans="1:24">
      <c r="A305" s="3">
        <v>1965.75</v>
      </c>
      <c r="B305">
        <v>173.5</v>
      </c>
      <c r="C305" s="3">
        <f t="shared" si="11"/>
        <v>773.08825699999989</v>
      </c>
      <c r="D305">
        <v>0.18870999999999999</v>
      </c>
      <c r="E305" s="1">
        <v>195188</v>
      </c>
      <c r="F305" s="3">
        <v>0</v>
      </c>
      <c r="G305" s="3">
        <v>4.0999999999999996</v>
      </c>
      <c r="H305" s="14">
        <v>0</v>
      </c>
      <c r="I305">
        <v>4096.7</v>
      </c>
      <c r="J305">
        <v>122.6</v>
      </c>
      <c r="K305">
        <v>21.1</v>
      </c>
      <c r="L305" s="1">
        <v>4.1666999999999996</v>
      </c>
      <c r="M305" s="1">
        <v>1.0974015625</v>
      </c>
      <c r="N305" s="1">
        <v>0</v>
      </c>
      <c r="O305" s="16">
        <v>3905.9</v>
      </c>
      <c r="P305" s="1">
        <v>4.0999999999999996</v>
      </c>
      <c r="Q305">
        <v>4096.7</v>
      </c>
      <c r="R305">
        <v>0.18870999999999999</v>
      </c>
      <c r="S305">
        <f t="shared" si="10"/>
        <v>773.08825699999989</v>
      </c>
      <c r="T305">
        <v>183.8</v>
      </c>
      <c r="U305">
        <v>262.86509999999998</v>
      </c>
      <c r="V305">
        <v>122.17513</v>
      </c>
      <c r="W305">
        <v>128.22404</v>
      </c>
      <c r="X305">
        <v>143.69999999999999</v>
      </c>
    </row>
    <row r="306" spans="1:24">
      <c r="A306" s="3">
        <v>1966</v>
      </c>
      <c r="B306">
        <v>177.9</v>
      </c>
      <c r="C306" s="3">
        <f t="shared" si="11"/>
        <v>797.30714699999987</v>
      </c>
      <c r="D306">
        <v>0.18992999999999999</v>
      </c>
      <c r="E306" s="1">
        <v>195686</v>
      </c>
      <c r="F306" s="3">
        <v>0</v>
      </c>
      <c r="G306" s="3">
        <v>3.9</v>
      </c>
      <c r="H306" s="14">
        <v>0</v>
      </c>
      <c r="I306">
        <v>4197.8999999999996</v>
      </c>
      <c r="J306">
        <v>132</v>
      </c>
      <c r="K306">
        <v>18.100010000000001</v>
      </c>
      <c r="L306" s="1">
        <v>4.6100000000000003</v>
      </c>
      <c r="M306" s="1">
        <v>1.2557216796874999</v>
      </c>
      <c r="N306" s="1">
        <v>0</v>
      </c>
      <c r="O306" s="16">
        <v>3947.9</v>
      </c>
      <c r="P306" s="1">
        <v>3.9</v>
      </c>
      <c r="Q306">
        <v>4197.8999999999996</v>
      </c>
      <c r="R306">
        <v>0.18992999999999999</v>
      </c>
      <c r="S306">
        <f t="shared" si="10"/>
        <v>797.30714699999987</v>
      </c>
      <c r="T306">
        <v>194.6</v>
      </c>
      <c r="U306">
        <v>263.52480000000003</v>
      </c>
      <c r="V306">
        <v>130.1764</v>
      </c>
      <c r="W306">
        <v>141.75555</v>
      </c>
      <c r="X306">
        <v>150.1</v>
      </c>
    </row>
    <row r="307" spans="1:24">
      <c r="A307" s="3">
        <v>1966.25</v>
      </c>
      <c r="B307">
        <v>182.6</v>
      </c>
      <c r="C307" s="3">
        <f t="shared" si="11"/>
        <v>807.14949899999999</v>
      </c>
      <c r="D307">
        <v>0.19148999999999999</v>
      </c>
      <c r="E307" s="1">
        <v>196183</v>
      </c>
      <c r="F307" s="3">
        <v>0</v>
      </c>
      <c r="G307" s="3">
        <v>3.8</v>
      </c>
      <c r="H307" s="14">
        <v>1</v>
      </c>
      <c r="I307">
        <v>4215.1000000000004</v>
      </c>
      <c r="J307">
        <v>136.69999999999999</v>
      </c>
      <c r="K307">
        <v>18.600010000000001</v>
      </c>
      <c r="L307" s="1">
        <v>4.5867000000000004</v>
      </c>
      <c r="M307" s="1">
        <v>1.2904736328124999</v>
      </c>
      <c r="N307" s="1">
        <v>0</v>
      </c>
      <c r="O307" s="16">
        <v>3991.2</v>
      </c>
      <c r="P307" s="1">
        <v>3.8</v>
      </c>
      <c r="Q307">
        <v>4215.1000000000004</v>
      </c>
      <c r="R307">
        <v>0.19148999999999999</v>
      </c>
      <c r="S307">
        <f t="shared" si="10"/>
        <v>807.14949899999999</v>
      </c>
      <c r="T307">
        <v>200.6</v>
      </c>
      <c r="U307">
        <v>263.7</v>
      </c>
      <c r="V307">
        <v>145.78242</v>
      </c>
      <c r="W307">
        <v>149.57839000000001</v>
      </c>
      <c r="X307">
        <v>155.30000000000001</v>
      </c>
    </row>
    <row r="308" spans="1:24">
      <c r="A308" s="3">
        <v>1966.5</v>
      </c>
      <c r="B308">
        <v>190.4</v>
      </c>
      <c r="C308" s="3">
        <f t="shared" si="11"/>
        <v>820.80941999999993</v>
      </c>
      <c r="D308">
        <v>0.19334999999999999</v>
      </c>
      <c r="E308" s="1">
        <v>196768.671875</v>
      </c>
      <c r="F308" s="3">
        <v>0</v>
      </c>
      <c r="G308" s="3">
        <v>3.8</v>
      </c>
      <c r="H308" s="14">
        <v>11</v>
      </c>
      <c r="I308">
        <v>4245.2</v>
      </c>
      <c r="J308">
        <v>139.1</v>
      </c>
      <c r="K308">
        <v>22.599989999999998</v>
      </c>
      <c r="L308" s="1">
        <v>5.0433000000000003</v>
      </c>
      <c r="M308" s="1">
        <v>1.2950822265624999</v>
      </c>
      <c r="N308" s="1">
        <v>0</v>
      </c>
      <c r="O308" s="16">
        <v>4035.2</v>
      </c>
      <c r="P308" s="1">
        <v>3.8</v>
      </c>
      <c r="Q308">
        <v>4245.2</v>
      </c>
      <c r="R308">
        <v>0.19334999999999999</v>
      </c>
      <c r="S308">
        <f t="shared" si="10"/>
        <v>820.80941999999993</v>
      </c>
      <c r="T308">
        <v>204.6</v>
      </c>
      <c r="U308">
        <v>263.26560000000001</v>
      </c>
      <c r="V308">
        <v>144.58127999999999</v>
      </c>
      <c r="W308">
        <v>169.36761999999999</v>
      </c>
      <c r="X308">
        <v>161.69999999999999</v>
      </c>
    </row>
    <row r="309" spans="1:24">
      <c r="A309" s="3">
        <v>1966.75</v>
      </c>
      <c r="B309">
        <v>194.7</v>
      </c>
      <c r="C309" s="3">
        <f t="shared" si="11"/>
        <v>834.86918400000002</v>
      </c>
      <c r="D309">
        <v>0.19499</v>
      </c>
      <c r="E309" s="1">
        <v>197392.328125</v>
      </c>
      <c r="F309" s="3">
        <v>0</v>
      </c>
      <c r="G309" s="3">
        <v>3.7</v>
      </c>
      <c r="H309" s="14">
        <v>21.8</v>
      </c>
      <c r="I309">
        <v>4281.6000000000004</v>
      </c>
      <c r="J309">
        <v>141.80000000000001</v>
      </c>
      <c r="K309">
        <v>24.899989999999999</v>
      </c>
      <c r="L309" s="1">
        <v>5.21</v>
      </c>
      <c r="M309" s="1">
        <v>1.2695474609374999</v>
      </c>
      <c r="N309" s="1">
        <v>0</v>
      </c>
      <c r="O309" s="16">
        <v>4079.8</v>
      </c>
      <c r="P309" s="1">
        <v>3.7</v>
      </c>
      <c r="Q309">
        <v>4281.6000000000004</v>
      </c>
      <c r="R309">
        <v>0.19499</v>
      </c>
      <c r="S309">
        <f t="shared" si="10"/>
        <v>834.86918400000002</v>
      </c>
      <c r="T309">
        <v>208.5</v>
      </c>
      <c r="U309">
        <v>263.10320000000002</v>
      </c>
      <c r="V309">
        <v>140.33826999999999</v>
      </c>
      <c r="W309">
        <v>174.05912000000001</v>
      </c>
      <c r="X309">
        <v>166.7</v>
      </c>
    </row>
    <row r="310" spans="1:24">
      <c r="A310" s="3">
        <v>1967</v>
      </c>
      <c r="B310">
        <v>203.6</v>
      </c>
      <c r="C310" s="3">
        <f t="shared" si="11"/>
        <v>846.03221999999994</v>
      </c>
      <c r="D310">
        <v>0.1958</v>
      </c>
      <c r="E310" s="1">
        <v>197888.328125</v>
      </c>
      <c r="F310" s="3">
        <v>0</v>
      </c>
      <c r="G310" s="3">
        <v>3.8</v>
      </c>
      <c r="H310" s="14">
        <v>38.799999999999997</v>
      </c>
      <c r="I310">
        <v>4320.8999999999996</v>
      </c>
      <c r="J310">
        <v>142.6</v>
      </c>
      <c r="K310">
        <v>33.899990000000003</v>
      </c>
      <c r="L310" s="1">
        <v>4.5133000000000001</v>
      </c>
      <c r="M310" s="1">
        <v>1.0475910156249999</v>
      </c>
      <c r="N310" s="1">
        <v>0</v>
      </c>
      <c r="O310" s="16">
        <v>4124.7</v>
      </c>
      <c r="P310" s="1">
        <v>3.8</v>
      </c>
      <c r="Q310">
        <v>4320.8999999999996</v>
      </c>
      <c r="R310">
        <v>0.1958</v>
      </c>
      <c r="S310">
        <f t="shared" si="10"/>
        <v>846.03221999999994</v>
      </c>
      <c r="T310">
        <v>210.6</v>
      </c>
      <c r="U310">
        <v>264.01209999999998</v>
      </c>
      <c r="V310">
        <v>149.86041</v>
      </c>
      <c r="W310">
        <v>147.62179</v>
      </c>
      <c r="X310">
        <v>176.5</v>
      </c>
    </row>
    <row r="311" spans="1:24">
      <c r="A311" s="3">
        <v>1967.25</v>
      </c>
      <c r="B311">
        <v>204.8</v>
      </c>
      <c r="C311" s="3">
        <f t="shared" si="11"/>
        <v>851.05771299999992</v>
      </c>
      <c r="D311">
        <v>0.19678999999999999</v>
      </c>
      <c r="E311" s="1">
        <v>198368.671875</v>
      </c>
      <c r="F311" s="3">
        <v>0</v>
      </c>
      <c r="G311" s="3">
        <v>3.8</v>
      </c>
      <c r="H311" s="14">
        <v>6</v>
      </c>
      <c r="I311">
        <v>4324.7</v>
      </c>
      <c r="J311">
        <v>143.69999999999999</v>
      </c>
      <c r="K311">
        <v>32</v>
      </c>
      <c r="L311" s="1">
        <v>3.66</v>
      </c>
      <c r="M311" s="1">
        <v>1.0282808593749999</v>
      </c>
      <c r="N311" s="1">
        <v>0</v>
      </c>
      <c r="O311" s="16">
        <v>4169.7</v>
      </c>
      <c r="P311" s="1">
        <v>3.8</v>
      </c>
      <c r="Q311">
        <v>4324.7</v>
      </c>
      <c r="R311">
        <v>0.19678999999999999</v>
      </c>
      <c r="S311">
        <f t="shared" si="10"/>
        <v>851.05771299999992</v>
      </c>
      <c r="T311">
        <v>212.7</v>
      </c>
      <c r="U311">
        <v>266.59989999999999</v>
      </c>
      <c r="V311">
        <v>160.50806</v>
      </c>
      <c r="W311">
        <v>138.80749</v>
      </c>
      <c r="X311">
        <v>175.7</v>
      </c>
    </row>
    <row r="312" spans="1:24">
      <c r="A312" s="3">
        <v>1967.5</v>
      </c>
      <c r="B312">
        <v>209.4</v>
      </c>
      <c r="C312" s="3">
        <f t="shared" si="11"/>
        <v>866.59854000000007</v>
      </c>
      <c r="D312">
        <v>0.19867000000000001</v>
      </c>
      <c r="E312" s="1">
        <v>198912</v>
      </c>
      <c r="F312" s="3">
        <v>0</v>
      </c>
      <c r="G312" s="3">
        <v>3.8</v>
      </c>
      <c r="H312" s="14">
        <v>3.8</v>
      </c>
      <c r="I312">
        <v>4362</v>
      </c>
      <c r="J312">
        <v>147.19999999999999</v>
      </c>
      <c r="K312">
        <v>34.299999999999997</v>
      </c>
      <c r="L312" s="1">
        <v>4.3</v>
      </c>
      <c r="M312" s="1">
        <v>1.045338671875</v>
      </c>
      <c r="N312" s="1">
        <v>0</v>
      </c>
      <c r="O312" s="16">
        <v>4214.8999999999996</v>
      </c>
      <c r="P312" s="1">
        <v>3.8</v>
      </c>
      <c r="Q312">
        <v>4362</v>
      </c>
      <c r="R312">
        <v>0.19867000000000001</v>
      </c>
      <c r="S312">
        <f t="shared" si="10"/>
        <v>866.59854000000007</v>
      </c>
      <c r="T312">
        <v>218.9</v>
      </c>
      <c r="U312">
        <v>272.39999999999998</v>
      </c>
      <c r="V312">
        <v>149.27323000000001</v>
      </c>
      <c r="W312">
        <v>175.92034000000001</v>
      </c>
      <c r="X312">
        <v>181.5</v>
      </c>
    </row>
    <row r="313" spans="1:24">
      <c r="A313" s="3">
        <v>1967.75</v>
      </c>
      <c r="B313">
        <v>214.4</v>
      </c>
      <c r="C313" s="3">
        <f t="shared" si="11"/>
        <v>883.20150600000011</v>
      </c>
      <c r="D313">
        <v>0.20086000000000001</v>
      </c>
      <c r="E313" s="1">
        <v>199488.671875</v>
      </c>
      <c r="F313" s="3">
        <v>0</v>
      </c>
      <c r="G313" s="3">
        <v>3.9</v>
      </c>
      <c r="H313" s="14">
        <v>-10</v>
      </c>
      <c r="I313">
        <v>4397.1000000000004</v>
      </c>
      <c r="J313">
        <v>151.5</v>
      </c>
      <c r="K313">
        <v>32</v>
      </c>
      <c r="L313" s="1">
        <v>4.7533000000000003</v>
      </c>
      <c r="M313" s="1">
        <v>1.098764453125</v>
      </c>
      <c r="N313" s="1">
        <v>0</v>
      </c>
      <c r="O313" s="16">
        <v>4260.1000000000004</v>
      </c>
      <c r="P313" s="1">
        <v>3.9</v>
      </c>
      <c r="Q313">
        <v>4397.1000000000004</v>
      </c>
      <c r="R313">
        <v>0.20086000000000001</v>
      </c>
      <c r="S313">
        <f t="shared" si="10"/>
        <v>883.20150600000011</v>
      </c>
      <c r="T313">
        <v>225.5</v>
      </c>
      <c r="U313">
        <v>279.27999999999997</v>
      </c>
      <c r="V313">
        <v>151.58152999999999</v>
      </c>
      <c r="W313">
        <v>171.53634</v>
      </c>
      <c r="X313">
        <v>183.5</v>
      </c>
    </row>
    <row r="314" spans="1:24">
      <c r="A314" s="3">
        <v>1968</v>
      </c>
      <c r="B314">
        <v>220.9</v>
      </c>
      <c r="C314" s="3">
        <f t="shared" si="11"/>
        <v>911.14297599999986</v>
      </c>
      <c r="D314">
        <v>0.20308999999999999</v>
      </c>
      <c r="E314" s="1">
        <v>199928</v>
      </c>
      <c r="F314" s="3">
        <v>0</v>
      </c>
      <c r="G314" s="3">
        <v>3.7</v>
      </c>
      <c r="H314" s="14">
        <v>5</v>
      </c>
      <c r="I314">
        <v>4486.3999999999996</v>
      </c>
      <c r="J314">
        <v>160.30000000000001</v>
      </c>
      <c r="K314">
        <v>28.599989999999998</v>
      </c>
      <c r="L314" s="1">
        <v>5.05</v>
      </c>
      <c r="M314" s="1">
        <v>1.2360875</v>
      </c>
      <c r="N314" s="1">
        <v>0</v>
      </c>
      <c r="O314" s="16">
        <v>4304.8999999999996</v>
      </c>
      <c r="P314" s="1">
        <v>3.7</v>
      </c>
      <c r="Q314">
        <v>4486.3999999999996</v>
      </c>
      <c r="R314">
        <v>0.20308999999999999</v>
      </c>
      <c r="S314">
        <f t="shared" si="10"/>
        <v>911.14297599999986</v>
      </c>
      <c r="T314">
        <v>237.6</v>
      </c>
      <c r="U314">
        <v>285.72730000000001</v>
      </c>
      <c r="V314">
        <v>150.58950999999999</v>
      </c>
      <c r="W314">
        <v>182.03020000000001</v>
      </c>
      <c r="X314">
        <v>188.9</v>
      </c>
    </row>
    <row r="315" spans="1:24">
      <c r="A315" s="3">
        <v>1968.25</v>
      </c>
      <c r="B315">
        <v>224.8</v>
      </c>
      <c r="C315" s="3">
        <f t="shared" si="11"/>
        <v>936.30030599999998</v>
      </c>
      <c r="D315">
        <v>0.20523</v>
      </c>
      <c r="E315" s="1">
        <v>200368.328125</v>
      </c>
      <c r="F315" s="3">
        <v>0</v>
      </c>
      <c r="G315" s="3">
        <v>3.6</v>
      </c>
      <c r="H315" s="14">
        <v>-23.3</v>
      </c>
      <c r="I315">
        <v>4562.2</v>
      </c>
      <c r="J315">
        <v>165</v>
      </c>
      <c r="K315">
        <v>30.600010000000001</v>
      </c>
      <c r="L315" s="1">
        <v>5.52</v>
      </c>
      <c r="M315" s="1">
        <v>1.3432375000000001</v>
      </c>
      <c r="N315" s="1">
        <v>0</v>
      </c>
      <c r="O315" s="16">
        <v>4350.1000000000004</v>
      </c>
      <c r="P315" s="1">
        <v>3.6</v>
      </c>
      <c r="Q315">
        <v>4562.2</v>
      </c>
      <c r="R315">
        <v>0.20523</v>
      </c>
      <c r="S315">
        <f t="shared" si="10"/>
        <v>936.30030599999998</v>
      </c>
      <c r="T315">
        <v>244.4</v>
      </c>
      <c r="U315">
        <v>289.49990000000003</v>
      </c>
      <c r="V315">
        <v>160.44775999999999</v>
      </c>
      <c r="W315">
        <v>183.04911999999999</v>
      </c>
      <c r="X315">
        <v>195.6</v>
      </c>
    </row>
    <row r="316" spans="1:24">
      <c r="A316" s="3">
        <v>1968.5</v>
      </c>
      <c r="B316">
        <v>228.6</v>
      </c>
      <c r="C316" s="3">
        <f t="shared" si="11"/>
        <v>952.35969999999998</v>
      </c>
      <c r="D316">
        <v>0.20726</v>
      </c>
      <c r="E316" s="1">
        <v>200899.671875</v>
      </c>
      <c r="F316" s="3">
        <v>0</v>
      </c>
      <c r="G316" s="3">
        <v>3.5</v>
      </c>
      <c r="H316" s="14">
        <v>0</v>
      </c>
      <c r="I316">
        <v>4595</v>
      </c>
      <c r="J316">
        <v>176.1</v>
      </c>
      <c r="K316">
        <v>22.399989999999999</v>
      </c>
      <c r="L316" s="1">
        <v>5.1966999999999999</v>
      </c>
      <c r="M316" s="1">
        <v>1.4677437499999999</v>
      </c>
      <c r="N316" s="1">
        <v>0</v>
      </c>
      <c r="O316" s="16">
        <v>4395.2</v>
      </c>
      <c r="P316" s="1">
        <v>3.5</v>
      </c>
      <c r="Q316">
        <v>4595</v>
      </c>
      <c r="R316">
        <v>0.20726</v>
      </c>
      <c r="S316">
        <f t="shared" si="10"/>
        <v>952.35969999999998</v>
      </c>
      <c r="T316">
        <v>258</v>
      </c>
      <c r="U316">
        <v>288.91250000000002</v>
      </c>
      <c r="V316">
        <v>186.50057000000001</v>
      </c>
      <c r="W316">
        <v>175.14859000000001</v>
      </c>
      <c r="X316">
        <v>198.5</v>
      </c>
    </row>
    <row r="317" spans="1:24">
      <c r="A317" s="3">
        <v>1968.75</v>
      </c>
      <c r="B317">
        <v>232.7</v>
      </c>
      <c r="C317" s="3">
        <f t="shared" si="11"/>
        <v>970.11092599999984</v>
      </c>
      <c r="D317">
        <v>0.21018999999999999</v>
      </c>
      <c r="E317" s="1">
        <v>201459</v>
      </c>
      <c r="F317" s="3">
        <v>0</v>
      </c>
      <c r="G317" s="3">
        <v>3.4</v>
      </c>
      <c r="H317" s="14">
        <v>0</v>
      </c>
      <c r="I317">
        <v>4615.3999999999996</v>
      </c>
      <c r="J317">
        <v>180.9</v>
      </c>
      <c r="K317">
        <v>21.700009999999999</v>
      </c>
      <c r="L317" s="1">
        <v>5.5867000000000004</v>
      </c>
      <c r="M317" s="1">
        <v>1.6096062499999999</v>
      </c>
      <c r="N317" s="1">
        <v>0</v>
      </c>
      <c r="O317" s="16">
        <v>4440.3999999999996</v>
      </c>
      <c r="P317" s="1">
        <v>3.4</v>
      </c>
      <c r="Q317">
        <v>4615.3999999999996</v>
      </c>
      <c r="R317">
        <v>0.21018999999999999</v>
      </c>
      <c r="S317">
        <f t="shared" si="10"/>
        <v>970.11092599999984</v>
      </c>
      <c r="T317">
        <v>264.8</v>
      </c>
      <c r="U317">
        <v>285.72239999999999</v>
      </c>
      <c r="V317">
        <v>184.89089000000001</v>
      </c>
      <c r="W317">
        <v>185.26118</v>
      </c>
      <c r="X317">
        <v>202.6</v>
      </c>
    </row>
    <row r="318" spans="1:24">
      <c r="A318" s="3">
        <v>1969</v>
      </c>
      <c r="B318">
        <v>235</v>
      </c>
      <c r="C318" s="3">
        <f t="shared" si="11"/>
        <v>995.39942700000006</v>
      </c>
      <c r="D318">
        <v>0.21237</v>
      </c>
      <c r="E318" s="1">
        <v>201888</v>
      </c>
      <c r="F318" s="3">
        <v>0</v>
      </c>
      <c r="G318" s="3">
        <v>3.4</v>
      </c>
      <c r="H318" s="14">
        <v>0</v>
      </c>
      <c r="I318">
        <v>4687.1000000000004</v>
      </c>
      <c r="J318">
        <v>190.3</v>
      </c>
      <c r="K318">
        <v>11</v>
      </c>
      <c r="L318" s="1">
        <v>6.0933000000000002</v>
      </c>
      <c r="M318" s="1">
        <v>1.9517019531249999</v>
      </c>
      <c r="N318" s="1">
        <v>0</v>
      </c>
      <c r="O318" s="16">
        <v>4485.5</v>
      </c>
      <c r="P318" s="1">
        <v>3.4</v>
      </c>
      <c r="Q318">
        <v>4687.1000000000004</v>
      </c>
      <c r="R318">
        <v>0.21237</v>
      </c>
      <c r="S318">
        <f t="shared" si="10"/>
        <v>995.39942700000006</v>
      </c>
      <c r="T318">
        <v>277.10000000000002</v>
      </c>
      <c r="U318">
        <v>281.49340000000001</v>
      </c>
      <c r="V318">
        <v>183.10191</v>
      </c>
      <c r="W318">
        <v>190.32402999999999</v>
      </c>
      <c r="X318">
        <v>201.3</v>
      </c>
    </row>
    <row r="319" spans="1:24">
      <c r="A319" s="3">
        <v>1969.25</v>
      </c>
      <c r="B319">
        <v>238.2</v>
      </c>
      <c r="C319" s="3">
        <f t="shared" si="11"/>
        <v>1011.3746890000001</v>
      </c>
      <c r="D319">
        <v>0.21509</v>
      </c>
      <c r="E319" s="1">
        <v>202333</v>
      </c>
      <c r="F319" s="3">
        <v>0</v>
      </c>
      <c r="G319" s="3">
        <v>3.4</v>
      </c>
      <c r="H319" s="14">
        <v>0</v>
      </c>
      <c r="I319">
        <v>4702.1000000000004</v>
      </c>
      <c r="J319">
        <v>193.4</v>
      </c>
      <c r="K319">
        <v>12.200010000000001</v>
      </c>
      <c r="L319" s="1">
        <v>6.1966999999999999</v>
      </c>
      <c r="M319" s="1">
        <v>2.0551261718749898</v>
      </c>
      <c r="N319" s="1">
        <v>0</v>
      </c>
      <c r="O319" s="16">
        <v>4530.6000000000004</v>
      </c>
      <c r="P319" s="1">
        <v>3.4</v>
      </c>
      <c r="Q319">
        <v>4702.1000000000004</v>
      </c>
      <c r="R319">
        <v>0.21509</v>
      </c>
      <c r="S319">
        <f t="shared" ref="S319:S382" si="12">Q319*R319</f>
        <v>1011.3746890000001</v>
      </c>
      <c r="T319">
        <v>282.60000000000002</v>
      </c>
      <c r="U319">
        <v>278.09989999999999</v>
      </c>
      <c r="V319">
        <v>193.03464</v>
      </c>
      <c r="W319">
        <v>183.82621</v>
      </c>
      <c r="X319">
        <v>205.6</v>
      </c>
    </row>
    <row r="320" spans="1:24">
      <c r="A320" s="3">
        <v>1969.5</v>
      </c>
      <c r="B320">
        <v>244</v>
      </c>
      <c r="C320" s="3">
        <f t="shared" si="11"/>
        <v>1031.9874649999999</v>
      </c>
      <c r="D320">
        <v>0.21811</v>
      </c>
      <c r="E320" s="1">
        <v>202881.328125</v>
      </c>
      <c r="F320" s="3">
        <v>0</v>
      </c>
      <c r="G320" s="3">
        <v>3.6</v>
      </c>
      <c r="H320" s="14">
        <v>0</v>
      </c>
      <c r="I320">
        <v>4731.5</v>
      </c>
      <c r="J320">
        <v>191.1</v>
      </c>
      <c r="K320">
        <v>19.5</v>
      </c>
      <c r="L320" s="1">
        <v>7.0232999999999999</v>
      </c>
      <c r="M320" s="1">
        <v>2.10275585937499</v>
      </c>
      <c r="N320" s="1">
        <v>0</v>
      </c>
      <c r="O320" s="16">
        <v>4575.3</v>
      </c>
      <c r="P320" s="1">
        <v>3.6</v>
      </c>
      <c r="Q320">
        <v>4731.5</v>
      </c>
      <c r="R320">
        <v>0.21811</v>
      </c>
      <c r="S320">
        <f t="shared" si="12"/>
        <v>1031.9874649999999</v>
      </c>
      <c r="T320">
        <v>283.39999999999998</v>
      </c>
      <c r="U320">
        <v>276.87560000000002</v>
      </c>
      <c r="V320">
        <v>197.6</v>
      </c>
      <c r="W320">
        <v>193.22474</v>
      </c>
      <c r="X320">
        <v>210.6</v>
      </c>
    </row>
    <row r="321" spans="1:24">
      <c r="A321" s="3">
        <v>1969.75</v>
      </c>
      <c r="B321">
        <v>244.3</v>
      </c>
      <c r="C321" s="3">
        <f t="shared" si="11"/>
        <v>1040.7541200000001</v>
      </c>
      <c r="D321">
        <v>0.22092000000000001</v>
      </c>
      <c r="E321" s="1">
        <v>203492.328125</v>
      </c>
      <c r="F321" s="3">
        <v>0</v>
      </c>
      <c r="G321" s="3">
        <v>3.6</v>
      </c>
      <c r="H321" s="14">
        <v>0</v>
      </c>
      <c r="I321">
        <v>4711</v>
      </c>
      <c r="J321">
        <v>192.5</v>
      </c>
      <c r="K321">
        <v>21.399989999999999</v>
      </c>
      <c r="L321" s="1">
        <v>7.3532999999999999</v>
      </c>
      <c r="M321" s="1">
        <v>2.0945910156249901</v>
      </c>
      <c r="N321" s="1">
        <v>0</v>
      </c>
      <c r="O321" s="16">
        <v>4619.6000000000004</v>
      </c>
      <c r="P321" s="1">
        <v>3.6</v>
      </c>
      <c r="Q321">
        <v>4711</v>
      </c>
      <c r="R321">
        <v>0.22092000000000001</v>
      </c>
      <c r="S321">
        <f t="shared" si="12"/>
        <v>1040.7541200000001</v>
      </c>
      <c r="T321">
        <v>287.10000000000002</v>
      </c>
      <c r="U321">
        <v>277.5231</v>
      </c>
      <c r="V321">
        <v>196.96378000000001</v>
      </c>
      <c r="W321">
        <v>195.04982000000001</v>
      </c>
      <c r="X321">
        <v>213.9</v>
      </c>
    </row>
    <row r="322" spans="1:24">
      <c r="A322" s="3">
        <v>1970</v>
      </c>
      <c r="B322">
        <v>249.4</v>
      </c>
      <c r="C322" s="3">
        <f t="shared" ref="C322:C385" si="13">D322*I322</f>
        <v>1053.521256</v>
      </c>
      <c r="D322">
        <v>0.22402</v>
      </c>
      <c r="E322" s="1">
        <v>204004.328125</v>
      </c>
      <c r="F322" s="3">
        <v>1</v>
      </c>
      <c r="G322" s="3">
        <v>4.2</v>
      </c>
      <c r="H322" s="14">
        <v>-5</v>
      </c>
      <c r="I322">
        <v>4702.8</v>
      </c>
      <c r="J322">
        <v>186.4</v>
      </c>
      <c r="K322">
        <v>31.8</v>
      </c>
      <c r="L322" s="1">
        <v>7.21</v>
      </c>
      <c r="M322" s="1">
        <v>1.9496082031249999</v>
      </c>
      <c r="N322" s="1">
        <v>0</v>
      </c>
      <c r="O322" s="16">
        <v>4663</v>
      </c>
      <c r="P322" s="1">
        <v>4.2</v>
      </c>
      <c r="Q322">
        <v>4702.8</v>
      </c>
      <c r="R322">
        <v>0.22402</v>
      </c>
      <c r="S322">
        <f t="shared" si="12"/>
        <v>1053.521256</v>
      </c>
      <c r="T322">
        <v>283.8</v>
      </c>
      <c r="U322">
        <v>279.7638</v>
      </c>
      <c r="V322">
        <v>185.11429000000001</v>
      </c>
      <c r="W322">
        <v>194.27076</v>
      </c>
      <c r="X322">
        <v>218.2</v>
      </c>
    </row>
    <row r="323" spans="1:24">
      <c r="A323" s="3">
        <v>1970.25</v>
      </c>
      <c r="B323">
        <v>250.7</v>
      </c>
      <c r="C323" s="3">
        <f t="shared" si="13"/>
        <v>1070.0792540000002</v>
      </c>
      <c r="D323">
        <v>0.22714000000000001</v>
      </c>
      <c r="E323" s="1">
        <v>204612.671875</v>
      </c>
      <c r="F323" s="3">
        <v>1</v>
      </c>
      <c r="G323" s="3">
        <v>4.8</v>
      </c>
      <c r="H323" s="14">
        <v>-3</v>
      </c>
      <c r="I323">
        <v>4711.1000000000004</v>
      </c>
      <c r="J323">
        <v>187.4</v>
      </c>
      <c r="K323">
        <v>40.700009999999999</v>
      </c>
      <c r="L323" s="1">
        <v>6.6767000000000003</v>
      </c>
      <c r="M323" s="1">
        <v>1.8622636718750001</v>
      </c>
      <c r="N323" s="1">
        <v>0</v>
      </c>
      <c r="O323" s="16">
        <v>4705.7</v>
      </c>
      <c r="P323" s="1">
        <v>4.8</v>
      </c>
      <c r="Q323">
        <v>4711.1000000000004</v>
      </c>
      <c r="R323">
        <v>0.22714000000000001</v>
      </c>
      <c r="S323">
        <f t="shared" si="12"/>
        <v>1070.0792540000002</v>
      </c>
      <c r="T323">
        <v>287</v>
      </c>
      <c r="U323">
        <v>283.2</v>
      </c>
      <c r="V323">
        <v>191.54997</v>
      </c>
      <c r="W323">
        <v>200.05068</v>
      </c>
      <c r="X323">
        <v>228.1</v>
      </c>
    </row>
    <row r="324" spans="1:24">
      <c r="A324" s="3">
        <v>1970.5</v>
      </c>
      <c r="B324">
        <v>256.2</v>
      </c>
      <c r="C324" s="3">
        <f t="shared" si="13"/>
        <v>1088.4387280000001</v>
      </c>
      <c r="D324">
        <v>0.22900999999999999</v>
      </c>
      <c r="E324" s="1">
        <v>205295.671875</v>
      </c>
      <c r="F324" s="3">
        <v>1</v>
      </c>
      <c r="G324" s="3">
        <v>5.2</v>
      </c>
      <c r="H324" s="14">
        <v>0</v>
      </c>
      <c r="I324">
        <v>4752.8</v>
      </c>
      <c r="J324">
        <v>183.8</v>
      </c>
      <c r="K324">
        <v>46.5</v>
      </c>
      <c r="L324" s="1">
        <v>6.3266999999999998</v>
      </c>
      <c r="M324" s="1">
        <v>1.751533984375</v>
      </c>
      <c r="N324" s="1">
        <v>0</v>
      </c>
      <c r="O324" s="16">
        <v>4747.8</v>
      </c>
      <c r="P324" s="1">
        <v>5.2</v>
      </c>
      <c r="Q324">
        <v>4752.8</v>
      </c>
      <c r="R324">
        <v>0.22900999999999999</v>
      </c>
      <c r="S324">
        <f t="shared" si="12"/>
        <v>1088.4387280000001</v>
      </c>
      <c r="T324">
        <v>285.7</v>
      </c>
      <c r="U324">
        <v>287.59879999999998</v>
      </c>
      <c r="V324">
        <v>189.36189999999999</v>
      </c>
      <c r="W324">
        <v>210.20186000000001</v>
      </c>
      <c r="X324">
        <v>230.3</v>
      </c>
    </row>
    <row r="325" spans="1:24">
      <c r="A325" s="3">
        <v>1970.75</v>
      </c>
      <c r="B325">
        <v>260.39999999999998</v>
      </c>
      <c r="C325" s="3">
        <f t="shared" si="13"/>
        <v>1091.4459169999998</v>
      </c>
      <c r="D325">
        <v>0.23202999999999999</v>
      </c>
      <c r="E325" s="1">
        <v>206016.671875</v>
      </c>
      <c r="F325" s="3">
        <v>1</v>
      </c>
      <c r="G325" s="3">
        <v>5.8</v>
      </c>
      <c r="H325" s="14">
        <v>0</v>
      </c>
      <c r="I325">
        <v>4703.8999999999996</v>
      </c>
      <c r="J325">
        <v>182.9</v>
      </c>
      <c r="K325">
        <v>51.700009999999999</v>
      </c>
      <c r="L325" s="1">
        <v>5.3532999999999999</v>
      </c>
      <c r="M325" s="1">
        <v>1.617419140625</v>
      </c>
      <c r="N325" s="1">
        <v>0</v>
      </c>
      <c r="O325" s="16">
        <v>4789.5</v>
      </c>
      <c r="P325" s="1">
        <v>5.8</v>
      </c>
      <c r="Q325">
        <v>4703.8999999999996</v>
      </c>
      <c r="R325">
        <v>0.23202999999999999</v>
      </c>
      <c r="S325">
        <f t="shared" si="12"/>
        <v>1091.4459169999998</v>
      </c>
      <c r="T325">
        <v>286.3</v>
      </c>
      <c r="U325">
        <v>292.47649999999999</v>
      </c>
      <c r="V325">
        <v>186.18325999999999</v>
      </c>
      <c r="W325">
        <v>201.24096</v>
      </c>
      <c r="X325">
        <v>234.6</v>
      </c>
    </row>
    <row r="326" spans="1:24">
      <c r="A326" s="3">
        <v>1971</v>
      </c>
      <c r="B326">
        <v>263.7</v>
      </c>
      <c r="C326" s="3">
        <f t="shared" si="13"/>
        <v>1137.8278419999999</v>
      </c>
      <c r="D326">
        <v>0.23558000000000001</v>
      </c>
      <c r="E326" s="1">
        <v>206663</v>
      </c>
      <c r="F326" s="3">
        <v>0</v>
      </c>
      <c r="G326" s="3">
        <v>5.9</v>
      </c>
      <c r="H326" s="14">
        <v>0</v>
      </c>
      <c r="I326">
        <v>4829.8999999999996</v>
      </c>
      <c r="J326">
        <v>187.5</v>
      </c>
      <c r="K326">
        <v>47.899990000000003</v>
      </c>
      <c r="L326" s="1">
        <v>3.84</v>
      </c>
      <c r="M326" s="1">
        <v>1.3120031249999999</v>
      </c>
      <c r="N326" s="1">
        <v>0</v>
      </c>
      <c r="O326" s="16">
        <v>4830.6000000000004</v>
      </c>
      <c r="P326" s="1">
        <v>5.9</v>
      </c>
      <c r="Q326">
        <v>4829.8999999999996</v>
      </c>
      <c r="R326">
        <v>0.23558000000000001</v>
      </c>
      <c r="S326">
        <f t="shared" si="12"/>
        <v>1137.8278419999999</v>
      </c>
      <c r="T326">
        <v>294.2</v>
      </c>
      <c r="U326">
        <v>297.71980000000002</v>
      </c>
      <c r="V326">
        <v>185.47485</v>
      </c>
      <c r="W326">
        <v>209.82366999999999</v>
      </c>
      <c r="X326">
        <v>235.4</v>
      </c>
    </row>
    <row r="327" spans="1:24">
      <c r="A327" s="3">
        <v>1971.25</v>
      </c>
      <c r="B327">
        <v>268</v>
      </c>
      <c r="C327" s="3">
        <f t="shared" si="13"/>
        <v>1159.3642319999999</v>
      </c>
      <c r="D327">
        <v>0.23868</v>
      </c>
      <c r="E327" s="1">
        <v>207262.328125</v>
      </c>
      <c r="F327" s="3">
        <v>0</v>
      </c>
      <c r="G327" s="3">
        <v>5.9</v>
      </c>
      <c r="H327" s="14">
        <v>0</v>
      </c>
      <c r="I327">
        <v>4857.3999999999996</v>
      </c>
      <c r="J327">
        <v>190.4</v>
      </c>
      <c r="K327">
        <v>57.600009999999997</v>
      </c>
      <c r="L327" s="1">
        <v>4.25</v>
      </c>
      <c r="M327" s="1">
        <v>1.1902843750000001</v>
      </c>
      <c r="N327" s="1">
        <v>0</v>
      </c>
      <c r="O327" s="16">
        <v>4870.8999999999996</v>
      </c>
      <c r="P327" s="1">
        <v>5.9</v>
      </c>
      <c r="Q327">
        <v>4857.3999999999996</v>
      </c>
      <c r="R327">
        <v>0.23868</v>
      </c>
      <c r="S327">
        <f t="shared" si="12"/>
        <v>1159.3642319999999</v>
      </c>
      <c r="T327">
        <v>300.10000000000002</v>
      </c>
      <c r="U327">
        <v>302.99990000000003</v>
      </c>
      <c r="V327">
        <v>187.53601</v>
      </c>
      <c r="W327">
        <v>219.42150000000001</v>
      </c>
      <c r="X327">
        <v>248</v>
      </c>
    </row>
    <row r="328" spans="1:24">
      <c r="A328" s="3">
        <v>1971.5</v>
      </c>
      <c r="B328">
        <v>271.7</v>
      </c>
      <c r="C328" s="3">
        <f t="shared" si="13"/>
        <v>1180.305783</v>
      </c>
      <c r="D328">
        <v>0.24110999999999999</v>
      </c>
      <c r="E328" s="1">
        <v>207885.328125</v>
      </c>
      <c r="F328" s="3">
        <v>0</v>
      </c>
      <c r="G328" s="3">
        <v>6</v>
      </c>
      <c r="H328" s="14">
        <v>0</v>
      </c>
      <c r="I328">
        <v>4895.3</v>
      </c>
      <c r="J328">
        <v>190.8</v>
      </c>
      <c r="K328">
        <v>57.599989999999998</v>
      </c>
      <c r="L328" s="1">
        <v>5.01</v>
      </c>
      <c r="M328" s="1">
        <v>1.1043468750000001</v>
      </c>
      <c r="N328" s="1">
        <v>0</v>
      </c>
      <c r="O328" s="16">
        <v>4911.1000000000004</v>
      </c>
      <c r="P328" s="1">
        <v>6</v>
      </c>
      <c r="Q328">
        <v>4895.3</v>
      </c>
      <c r="R328">
        <v>0.24110999999999999</v>
      </c>
      <c r="S328">
        <f t="shared" si="12"/>
        <v>1180.305783</v>
      </c>
      <c r="T328">
        <v>303.8</v>
      </c>
      <c r="U328">
        <v>307.81639999999999</v>
      </c>
      <c r="V328">
        <v>195.24501000000001</v>
      </c>
      <c r="W328">
        <v>220.32521</v>
      </c>
      <c r="X328">
        <v>248.4</v>
      </c>
    </row>
    <row r="329" spans="1:24">
      <c r="A329" s="3">
        <v>1971.75</v>
      </c>
      <c r="B329">
        <v>274</v>
      </c>
      <c r="C329" s="3">
        <f t="shared" si="13"/>
        <v>1193.59764</v>
      </c>
      <c r="D329">
        <v>0.24312</v>
      </c>
      <c r="E329" s="1">
        <v>208546.671875</v>
      </c>
      <c r="F329" s="3">
        <v>0</v>
      </c>
      <c r="G329" s="3">
        <v>5.9</v>
      </c>
      <c r="H329" s="14">
        <v>0</v>
      </c>
      <c r="I329">
        <v>4909.5</v>
      </c>
      <c r="J329">
        <v>194.1</v>
      </c>
      <c r="K329">
        <v>57.5</v>
      </c>
      <c r="L329" s="1">
        <v>4.2300000000000004</v>
      </c>
      <c r="M329" s="1">
        <v>1.0541906249999999</v>
      </c>
      <c r="N329" s="1">
        <v>0</v>
      </c>
      <c r="O329" s="16">
        <v>4951.3</v>
      </c>
      <c r="P329" s="1">
        <v>5.9</v>
      </c>
      <c r="Q329">
        <v>4909.5</v>
      </c>
      <c r="R329">
        <v>0.24312</v>
      </c>
      <c r="S329">
        <f t="shared" si="12"/>
        <v>1193.59764</v>
      </c>
      <c r="T329">
        <v>310.39999999999998</v>
      </c>
      <c r="U329">
        <v>312.47320000000002</v>
      </c>
      <c r="V329">
        <v>199.98616000000001</v>
      </c>
      <c r="W329">
        <v>222.35299000000001</v>
      </c>
      <c r="X329">
        <v>251.6</v>
      </c>
    </row>
    <row r="330" spans="1:24">
      <c r="A330" s="3">
        <v>1972</v>
      </c>
      <c r="B330">
        <v>284.3</v>
      </c>
      <c r="C330" s="3">
        <f t="shared" si="13"/>
        <v>1233.80927</v>
      </c>
      <c r="D330">
        <v>0.24690999999999999</v>
      </c>
      <c r="E330" s="1">
        <v>209063.328125</v>
      </c>
      <c r="F330" s="3">
        <v>0</v>
      </c>
      <c r="G330" s="3">
        <v>5.8</v>
      </c>
      <c r="H330" s="14">
        <v>0</v>
      </c>
      <c r="I330">
        <v>4997</v>
      </c>
      <c r="J330">
        <v>213.1</v>
      </c>
      <c r="K330">
        <v>50.5</v>
      </c>
      <c r="L330" s="1">
        <v>3.4367000000000001</v>
      </c>
      <c r="M330" s="1">
        <v>0.95244453124999995</v>
      </c>
      <c r="N330" s="1">
        <v>0</v>
      </c>
      <c r="O330" s="16">
        <v>4992</v>
      </c>
      <c r="P330" s="1">
        <v>5.8</v>
      </c>
      <c r="Q330">
        <v>4997</v>
      </c>
      <c r="R330">
        <v>0.24690999999999999</v>
      </c>
      <c r="S330">
        <f t="shared" si="12"/>
        <v>1233.80927</v>
      </c>
      <c r="T330">
        <v>334.3</v>
      </c>
      <c r="U330">
        <v>317.32780000000002</v>
      </c>
      <c r="V330">
        <v>204.58404999999999</v>
      </c>
      <c r="W330">
        <v>233.76105999999999</v>
      </c>
      <c r="X330">
        <v>263.60000000000002</v>
      </c>
    </row>
    <row r="331" spans="1:24">
      <c r="A331" s="3">
        <v>1972.25</v>
      </c>
      <c r="B331">
        <v>289</v>
      </c>
      <c r="C331" s="3">
        <f t="shared" si="13"/>
        <v>1270.0969339999999</v>
      </c>
      <c r="D331">
        <v>0.24842</v>
      </c>
      <c r="E331" s="1">
        <v>209552</v>
      </c>
      <c r="F331" s="3">
        <v>0</v>
      </c>
      <c r="G331" s="3">
        <v>5.7</v>
      </c>
      <c r="H331" s="14">
        <v>0</v>
      </c>
      <c r="I331">
        <v>5112.7</v>
      </c>
      <c r="J331">
        <v>216.5</v>
      </c>
      <c r="K331">
        <v>57.700009999999999</v>
      </c>
      <c r="L331" s="1">
        <v>3.77</v>
      </c>
      <c r="M331" s="1">
        <v>1.0087992187499999</v>
      </c>
      <c r="N331" s="1">
        <v>0</v>
      </c>
      <c r="O331" s="16">
        <v>5033.1000000000004</v>
      </c>
      <c r="P331" s="1">
        <v>5.7</v>
      </c>
      <c r="Q331">
        <v>5112.7</v>
      </c>
      <c r="R331">
        <v>0.24842</v>
      </c>
      <c r="S331">
        <f t="shared" si="12"/>
        <v>1270.0969339999999</v>
      </c>
      <c r="T331">
        <v>341.6</v>
      </c>
      <c r="U331">
        <v>322.3999</v>
      </c>
      <c r="V331">
        <v>229.42080000000001</v>
      </c>
      <c r="W331">
        <v>246.28473</v>
      </c>
      <c r="X331">
        <v>274.2</v>
      </c>
    </row>
    <row r="332" spans="1:24">
      <c r="A332" s="3">
        <v>1972.5</v>
      </c>
      <c r="B332">
        <v>286.3</v>
      </c>
      <c r="C332" s="3">
        <f t="shared" si="13"/>
        <v>1293.8198499999999</v>
      </c>
      <c r="D332">
        <v>0.25074999999999997</v>
      </c>
      <c r="E332" s="1">
        <v>210083</v>
      </c>
      <c r="F332" s="3">
        <v>0</v>
      </c>
      <c r="G332" s="3">
        <v>5.6</v>
      </c>
      <c r="H332" s="14">
        <v>0</v>
      </c>
      <c r="I332">
        <v>5159.8</v>
      </c>
      <c r="J332">
        <v>219.4</v>
      </c>
      <c r="K332">
        <v>45.399990000000003</v>
      </c>
      <c r="L332" s="1">
        <v>4.22</v>
      </c>
      <c r="M332" s="1">
        <v>1.13588359375</v>
      </c>
      <c r="N332" s="1">
        <v>0</v>
      </c>
      <c r="O332" s="16">
        <v>5075</v>
      </c>
      <c r="P332" s="1">
        <v>5.6</v>
      </c>
      <c r="Q332">
        <v>5159.8</v>
      </c>
      <c r="R332">
        <v>0.25074999999999997</v>
      </c>
      <c r="S332">
        <f t="shared" si="12"/>
        <v>1293.8198499999999</v>
      </c>
      <c r="T332">
        <v>347.1</v>
      </c>
      <c r="U332">
        <v>327.89870000000002</v>
      </c>
      <c r="V332">
        <v>222.07398000000001</v>
      </c>
      <c r="W332">
        <v>226.49476999999999</v>
      </c>
      <c r="X332">
        <v>264.8</v>
      </c>
    </row>
    <row r="333" spans="1:24">
      <c r="A333" s="3">
        <v>1972.75</v>
      </c>
      <c r="B333">
        <v>293.5</v>
      </c>
      <c r="C333" s="3">
        <f t="shared" si="13"/>
        <v>1332.0422699999999</v>
      </c>
      <c r="D333">
        <v>0.25394</v>
      </c>
      <c r="E333" s="1">
        <v>210652</v>
      </c>
      <c r="F333" s="3">
        <v>0</v>
      </c>
      <c r="G333" s="3">
        <v>5.4</v>
      </c>
      <c r="H333" s="14">
        <v>0</v>
      </c>
      <c r="I333">
        <v>5245.5</v>
      </c>
      <c r="J333">
        <v>227.1</v>
      </c>
      <c r="K333">
        <v>60.199979999999996</v>
      </c>
      <c r="L333" s="1">
        <v>4.8632999999999997</v>
      </c>
      <c r="M333" s="1">
        <v>1.33369765625</v>
      </c>
      <c r="N333" s="1">
        <v>0</v>
      </c>
      <c r="O333" s="16">
        <v>5117.8</v>
      </c>
      <c r="P333" s="1">
        <v>5.4</v>
      </c>
      <c r="Q333">
        <v>5245.5</v>
      </c>
      <c r="R333">
        <v>0.25394</v>
      </c>
      <c r="S333">
        <f t="shared" si="12"/>
        <v>1332.0422699999999</v>
      </c>
      <c r="T333">
        <v>358.6</v>
      </c>
      <c r="U333">
        <v>333.4624</v>
      </c>
      <c r="V333">
        <v>224.02731</v>
      </c>
      <c r="W333">
        <v>244.09098</v>
      </c>
      <c r="X333">
        <v>287.3</v>
      </c>
    </row>
    <row r="334" spans="1:24">
      <c r="A334" s="3">
        <v>1973</v>
      </c>
      <c r="B334">
        <v>301.3</v>
      </c>
      <c r="C334" s="3">
        <f t="shared" si="13"/>
        <v>1380.7066829999999</v>
      </c>
      <c r="D334">
        <v>0.25689000000000001</v>
      </c>
      <c r="E334" s="1">
        <v>211119.671875</v>
      </c>
      <c r="F334" s="3">
        <v>0</v>
      </c>
      <c r="G334" s="3">
        <v>4.9000000000000004</v>
      </c>
      <c r="H334" s="14">
        <v>0</v>
      </c>
      <c r="I334">
        <v>5374.7</v>
      </c>
      <c r="J334">
        <v>242.5</v>
      </c>
      <c r="K334">
        <v>42.600009999999997</v>
      </c>
      <c r="L334" s="1">
        <v>5.7</v>
      </c>
      <c r="M334" s="1">
        <v>1.8775705078125</v>
      </c>
      <c r="N334" s="1">
        <v>0</v>
      </c>
      <c r="O334" s="16">
        <v>5162.3999999999996</v>
      </c>
      <c r="P334" s="1">
        <v>4.9000000000000004</v>
      </c>
      <c r="Q334">
        <v>5374.7</v>
      </c>
      <c r="R334">
        <v>0.25689000000000001</v>
      </c>
      <c r="S334">
        <f t="shared" si="12"/>
        <v>1380.7066829999999</v>
      </c>
      <c r="T334">
        <v>377.7</v>
      </c>
      <c r="U334">
        <v>338.08010000000002</v>
      </c>
      <c r="V334">
        <v>235.80948000000001</v>
      </c>
      <c r="W334">
        <v>256.57601</v>
      </c>
      <c r="X334">
        <v>285.10000000000002</v>
      </c>
    </row>
    <row r="335" spans="1:24">
      <c r="A335" s="3">
        <v>1973.25</v>
      </c>
      <c r="B335">
        <v>304.89999999999998</v>
      </c>
      <c r="C335" s="3">
        <f t="shared" si="13"/>
        <v>1417.60448</v>
      </c>
      <c r="D335">
        <v>0.26079999999999998</v>
      </c>
      <c r="E335" s="1">
        <v>211581</v>
      </c>
      <c r="F335" s="3">
        <v>0</v>
      </c>
      <c r="G335" s="3">
        <v>4.9000000000000004</v>
      </c>
      <c r="H335" s="14">
        <v>0</v>
      </c>
      <c r="I335">
        <v>5435.6</v>
      </c>
      <c r="J335">
        <v>246.5</v>
      </c>
      <c r="K335">
        <v>46.799990000000001</v>
      </c>
      <c r="L335" s="1">
        <v>6.6032999999999999</v>
      </c>
      <c r="M335" s="1">
        <v>2.1067123046875</v>
      </c>
      <c r="N335" s="1">
        <v>0</v>
      </c>
      <c r="O335" s="16">
        <v>5208.8999999999996</v>
      </c>
      <c r="P335" s="1">
        <v>4.9000000000000004</v>
      </c>
      <c r="Q335">
        <v>5435.6</v>
      </c>
      <c r="R335">
        <v>0.26079999999999998</v>
      </c>
      <c r="S335">
        <f t="shared" si="12"/>
        <v>1417.60448</v>
      </c>
      <c r="T335">
        <v>383.9</v>
      </c>
      <c r="U335">
        <v>340.9</v>
      </c>
      <c r="V335">
        <v>241.28522000000001</v>
      </c>
      <c r="W335">
        <v>255.66623000000001</v>
      </c>
      <c r="X335">
        <v>293.3</v>
      </c>
    </row>
    <row r="336" spans="1:24">
      <c r="A336" s="3">
        <v>1973.5</v>
      </c>
      <c r="B336">
        <v>305.60000000000002</v>
      </c>
      <c r="C336" s="3">
        <f t="shared" si="13"/>
        <v>1436.8332580000001</v>
      </c>
      <c r="D336">
        <v>0.26578000000000002</v>
      </c>
      <c r="E336" s="1">
        <v>212096.671875</v>
      </c>
      <c r="F336" s="3">
        <v>0</v>
      </c>
      <c r="G336" s="3">
        <v>4.8</v>
      </c>
      <c r="H336" s="14">
        <v>-5</v>
      </c>
      <c r="I336">
        <v>5406.1</v>
      </c>
      <c r="J336">
        <v>249.6</v>
      </c>
      <c r="K336">
        <v>36</v>
      </c>
      <c r="L336" s="1">
        <v>8.3232999999999997</v>
      </c>
      <c r="M336" s="1">
        <v>2.2964521484375</v>
      </c>
      <c r="N336" s="1">
        <v>0</v>
      </c>
      <c r="O336" s="16">
        <v>5256.4</v>
      </c>
      <c r="P336" s="1">
        <v>4.8</v>
      </c>
      <c r="Q336">
        <v>5406.1</v>
      </c>
      <c r="R336">
        <v>0.26578000000000002</v>
      </c>
      <c r="S336">
        <f t="shared" si="12"/>
        <v>1436.8332580000001</v>
      </c>
      <c r="T336">
        <v>390.5</v>
      </c>
      <c r="U336">
        <v>341.22219999999999</v>
      </c>
      <c r="V336">
        <v>254.82163</v>
      </c>
      <c r="W336">
        <v>260.12009999999998</v>
      </c>
      <c r="X336">
        <v>285.60000000000002</v>
      </c>
    </row>
    <row r="337" spans="1:24">
      <c r="A337" s="3">
        <v>1973.75</v>
      </c>
      <c r="B337">
        <v>313.7</v>
      </c>
      <c r="C337" s="3">
        <f t="shared" si="13"/>
        <v>1479.0934549999999</v>
      </c>
      <c r="D337">
        <v>0.27106999999999998</v>
      </c>
      <c r="E337" s="1">
        <v>212631.328125</v>
      </c>
      <c r="F337" s="3">
        <v>1</v>
      </c>
      <c r="G337" s="3">
        <v>4.8</v>
      </c>
      <c r="H337" s="14">
        <v>5</v>
      </c>
      <c r="I337">
        <v>5456.5</v>
      </c>
      <c r="J337">
        <v>258.39999999999998</v>
      </c>
      <c r="K337">
        <v>36.100009999999997</v>
      </c>
      <c r="L337" s="1">
        <v>7.5</v>
      </c>
      <c r="M337" s="1">
        <v>2.4467900390624999</v>
      </c>
      <c r="N337" s="1">
        <v>0</v>
      </c>
      <c r="O337" s="16">
        <v>5304.9</v>
      </c>
      <c r="P337" s="1">
        <v>4.8</v>
      </c>
      <c r="Q337">
        <v>5456.5</v>
      </c>
      <c r="R337">
        <v>0.27106999999999998</v>
      </c>
      <c r="S337">
        <f t="shared" si="12"/>
        <v>1479.0934549999999</v>
      </c>
      <c r="T337">
        <v>402.1</v>
      </c>
      <c r="U337">
        <v>340.74360000000001</v>
      </c>
      <c r="V337">
        <v>262.41678999999999</v>
      </c>
      <c r="W337">
        <v>259.28631000000001</v>
      </c>
      <c r="X337">
        <v>294.5</v>
      </c>
    </row>
    <row r="338" spans="1:24">
      <c r="A338" s="3">
        <v>1974</v>
      </c>
      <c r="B338">
        <v>326.10000000000002</v>
      </c>
      <c r="C338" s="3">
        <f t="shared" si="13"/>
        <v>1494.681664</v>
      </c>
      <c r="D338">
        <v>0.27622000000000002</v>
      </c>
      <c r="E338" s="1">
        <v>213072.328125</v>
      </c>
      <c r="F338" s="3">
        <v>1</v>
      </c>
      <c r="G338" s="3">
        <v>5.0999999999999996</v>
      </c>
      <c r="H338" s="14">
        <v>0</v>
      </c>
      <c r="I338">
        <v>5411.2</v>
      </c>
      <c r="J338">
        <v>265.89999999999998</v>
      </c>
      <c r="K338">
        <v>39.600009999999997</v>
      </c>
      <c r="L338" s="1">
        <v>7.6166999999999998</v>
      </c>
      <c r="M338" s="1">
        <v>2.7113041015624901</v>
      </c>
      <c r="N338" s="1">
        <v>0</v>
      </c>
      <c r="O338" s="16">
        <v>5354.3</v>
      </c>
      <c r="P338" s="1">
        <v>5.0999999999999996</v>
      </c>
      <c r="Q338">
        <v>5411.2</v>
      </c>
      <c r="R338">
        <v>0.27622000000000002</v>
      </c>
      <c r="S338">
        <f t="shared" si="12"/>
        <v>1494.681664</v>
      </c>
      <c r="T338">
        <v>411.4</v>
      </c>
      <c r="U338">
        <v>341.01850000000002</v>
      </c>
      <c r="V338">
        <v>261.20524</v>
      </c>
      <c r="W338">
        <v>271.80914000000001</v>
      </c>
      <c r="X338">
        <v>305.5</v>
      </c>
    </row>
    <row r="339" spans="1:24">
      <c r="A339" s="3">
        <v>1974.25</v>
      </c>
      <c r="B339">
        <v>337.3</v>
      </c>
      <c r="C339" s="3">
        <f t="shared" si="13"/>
        <v>1534.2488659999999</v>
      </c>
      <c r="D339">
        <v>0.28278999999999999</v>
      </c>
      <c r="E339" s="1">
        <v>213520</v>
      </c>
      <c r="F339" s="3">
        <v>1</v>
      </c>
      <c r="G339" s="3">
        <v>5.2</v>
      </c>
      <c r="H339" s="14">
        <v>0</v>
      </c>
      <c r="I339">
        <v>5425.4</v>
      </c>
      <c r="J339">
        <v>276.39999999999998</v>
      </c>
      <c r="K339">
        <v>33.899990000000003</v>
      </c>
      <c r="L339" s="1">
        <v>8.1532999999999998</v>
      </c>
      <c r="M339" s="1">
        <v>2.7214068359374899</v>
      </c>
      <c r="N339" s="1">
        <v>0</v>
      </c>
      <c r="O339" s="16">
        <v>5404.6</v>
      </c>
      <c r="P339" s="1">
        <v>5.2</v>
      </c>
      <c r="Q339">
        <v>5425.4</v>
      </c>
      <c r="R339">
        <v>0.28278999999999999</v>
      </c>
      <c r="S339">
        <f t="shared" si="12"/>
        <v>1534.2488659999999</v>
      </c>
      <c r="T339">
        <v>426.5</v>
      </c>
      <c r="U339">
        <v>343.7</v>
      </c>
      <c r="V339">
        <v>274.45233000000002</v>
      </c>
      <c r="W339">
        <v>286.22048999999998</v>
      </c>
      <c r="X339">
        <v>310.3</v>
      </c>
    </row>
    <row r="340" spans="1:24">
      <c r="A340" s="3">
        <v>1974.5</v>
      </c>
      <c r="B340">
        <v>348.3</v>
      </c>
      <c r="C340" s="3">
        <f t="shared" si="13"/>
        <v>1563.3773440000002</v>
      </c>
      <c r="D340">
        <v>0.29098000000000002</v>
      </c>
      <c r="E340" s="1">
        <v>214047.328125</v>
      </c>
      <c r="F340" s="3">
        <v>1</v>
      </c>
      <c r="G340" s="3">
        <v>5.6</v>
      </c>
      <c r="H340" s="14">
        <v>0</v>
      </c>
      <c r="I340">
        <v>5372.8</v>
      </c>
      <c r="J340">
        <v>287.5</v>
      </c>
      <c r="K340">
        <v>44.299990000000001</v>
      </c>
      <c r="L340" s="1">
        <v>8.19</v>
      </c>
      <c r="M340" s="1">
        <v>2.63067636718749</v>
      </c>
      <c r="N340" s="1">
        <v>0</v>
      </c>
      <c r="O340" s="16">
        <v>5455</v>
      </c>
      <c r="P340" s="1">
        <v>5.6</v>
      </c>
      <c r="Q340">
        <v>5372.8</v>
      </c>
      <c r="R340">
        <v>0.29098000000000002</v>
      </c>
      <c r="S340">
        <f t="shared" si="12"/>
        <v>1563.3773440000002</v>
      </c>
      <c r="T340">
        <v>442.4</v>
      </c>
      <c r="U340">
        <v>350.48489999999998</v>
      </c>
      <c r="V340">
        <v>286.95152999999999</v>
      </c>
      <c r="W340">
        <v>304.36415</v>
      </c>
      <c r="X340">
        <v>331.8</v>
      </c>
    </row>
    <row r="341" spans="1:24">
      <c r="A341" s="3">
        <v>1974.75</v>
      </c>
      <c r="B341">
        <v>360.8</v>
      </c>
      <c r="C341" s="3">
        <f t="shared" si="13"/>
        <v>1603.0118699999998</v>
      </c>
      <c r="D341">
        <v>0.29954999999999998</v>
      </c>
      <c r="E341" s="1">
        <v>214619.328125</v>
      </c>
      <c r="F341" s="3">
        <v>1</v>
      </c>
      <c r="G341" s="3">
        <v>6.6</v>
      </c>
      <c r="H341" s="14">
        <v>0</v>
      </c>
      <c r="I341">
        <v>5351.4</v>
      </c>
      <c r="J341">
        <v>284.2</v>
      </c>
      <c r="K341">
        <v>57.799990000000001</v>
      </c>
      <c r="L341" s="1">
        <v>7.36</v>
      </c>
      <c r="M341" s="1">
        <v>2.4391126953125002</v>
      </c>
      <c r="N341" s="1">
        <v>0</v>
      </c>
      <c r="O341" s="16">
        <v>5505.2</v>
      </c>
      <c r="P341" s="1">
        <v>6.6</v>
      </c>
      <c r="Q341">
        <v>5351.4</v>
      </c>
      <c r="R341">
        <v>0.29954999999999998</v>
      </c>
      <c r="S341">
        <f t="shared" si="12"/>
        <v>1603.0118699999998</v>
      </c>
      <c r="T341">
        <v>439.7</v>
      </c>
      <c r="U341">
        <v>361.02870000000001</v>
      </c>
      <c r="V341">
        <v>291.71947</v>
      </c>
      <c r="W341">
        <v>319.82125000000002</v>
      </c>
      <c r="X341">
        <v>342</v>
      </c>
    </row>
    <row r="342" spans="1:24">
      <c r="A342" s="3">
        <v>1975</v>
      </c>
      <c r="B342">
        <v>371.7</v>
      </c>
      <c r="C342" s="3">
        <f t="shared" si="13"/>
        <v>1619.5276779999999</v>
      </c>
      <c r="D342">
        <v>0.30634</v>
      </c>
      <c r="E342" s="1">
        <v>215064.671875</v>
      </c>
      <c r="F342" s="3">
        <v>1</v>
      </c>
      <c r="G342" s="3">
        <v>8.3000000000000007</v>
      </c>
      <c r="H342" s="14">
        <v>0</v>
      </c>
      <c r="I342">
        <v>5286.7</v>
      </c>
      <c r="J342">
        <v>277.8</v>
      </c>
      <c r="K342">
        <v>84.200010000000006</v>
      </c>
      <c r="L342" s="1">
        <v>5.75</v>
      </c>
      <c r="M342" s="1">
        <v>1.7423203125</v>
      </c>
      <c r="N342" s="1">
        <v>0</v>
      </c>
      <c r="O342" s="16">
        <v>5554.2</v>
      </c>
      <c r="P342" s="1">
        <v>8.3000000000000007</v>
      </c>
      <c r="Q342">
        <v>5286.7</v>
      </c>
      <c r="R342">
        <v>0.30634</v>
      </c>
      <c r="S342">
        <f t="shared" si="12"/>
        <v>1619.5276779999999</v>
      </c>
      <c r="T342">
        <v>435.1</v>
      </c>
      <c r="U342">
        <v>375.46069999999997</v>
      </c>
      <c r="V342">
        <v>286.75330000000002</v>
      </c>
      <c r="W342">
        <v>341.84528999999998</v>
      </c>
      <c r="X342">
        <v>362</v>
      </c>
    </row>
    <row r="343" spans="1:24">
      <c r="A343" s="3">
        <v>1975.25</v>
      </c>
      <c r="B343">
        <v>375.8</v>
      </c>
      <c r="C343" s="3">
        <f t="shared" si="13"/>
        <v>1656.4484819999998</v>
      </c>
      <c r="D343">
        <v>0.31092999999999998</v>
      </c>
      <c r="E343" s="1">
        <v>215548</v>
      </c>
      <c r="F343" s="3">
        <v>0</v>
      </c>
      <c r="G343" s="3">
        <v>8.9</v>
      </c>
      <c r="H343" s="14">
        <v>0</v>
      </c>
      <c r="I343">
        <v>5327.4</v>
      </c>
      <c r="J343">
        <v>244.8</v>
      </c>
      <c r="K343">
        <v>139.30000000000001</v>
      </c>
      <c r="L343" s="1">
        <v>5.3933</v>
      </c>
      <c r="M343" s="1">
        <v>1.5108484375</v>
      </c>
      <c r="N343" s="1">
        <v>0</v>
      </c>
      <c r="O343" s="16">
        <v>5601.5</v>
      </c>
      <c r="P343" s="1">
        <v>8.9</v>
      </c>
      <c r="Q343">
        <v>5327.4</v>
      </c>
      <c r="R343">
        <v>0.31092999999999998</v>
      </c>
      <c r="S343">
        <f t="shared" si="12"/>
        <v>1656.4484819999998</v>
      </c>
      <c r="T343">
        <v>406.2</v>
      </c>
      <c r="U343">
        <v>394.7</v>
      </c>
      <c r="V343">
        <v>250.93568999999999</v>
      </c>
      <c r="W343">
        <v>363.29732000000001</v>
      </c>
      <c r="X343">
        <v>384.1</v>
      </c>
    </row>
    <row r="344" spans="1:24">
      <c r="A344" s="3">
        <v>1975.5</v>
      </c>
      <c r="B344">
        <v>387</v>
      </c>
      <c r="C344" s="3">
        <f t="shared" si="13"/>
        <v>1713.8432849999999</v>
      </c>
      <c r="D344">
        <v>0.31646999999999997</v>
      </c>
      <c r="E344" s="1">
        <v>216187</v>
      </c>
      <c r="F344" s="3">
        <v>0</v>
      </c>
      <c r="G344" s="3">
        <v>8.5</v>
      </c>
      <c r="H344" s="14">
        <v>0</v>
      </c>
      <c r="I344">
        <v>5415.5</v>
      </c>
      <c r="J344">
        <v>288.2</v>
      </c>
      <c r="K344">
        <v>104.2</v>
      </c>
      <c r="L344" s="1">
        <v>6.33</v>
      </c>
      <c r="M344" s="1">
        <v>1.3403015625000001</v>
      </c>
      <c r="N344" s="1">
        <v>0</v>
      </c>
      <c r="O344" s="16">
        <v>5648.2</v>
      </c>
      <c r="P344" s="1">
        <v>8.5</v>
      </c>
      <c r="Q344">
        <v>5415.5</v>
      </c>
      <c r="R344">
        <v>0.31646999999999997</v>
      </c>
      <c r="S344">
        <f t="shared" si="12"/>
        <v>1713.8432849999999</v>
      </c>
      <c r="T344">
        <v>455.3</v>
      </c>
      <c r="U344">
        <v>414.98770000000002</v>
      </c>
      <c r="V344">
        <v>283.74486000000002</v>
      </c>
      <c r="W344">
        <v>371.94961000000001</v>
      </c>
      <c r="X344">
        <v>392.4</v>
      </c>
    </row>
    <row r="345" spans="1:24">
      <c r="A345" s="3">
        <v>1975.75</v>
      </c>
      <c r="B345">
        <v>397.3</v>
      </c>
      <c r="C345" s="3">
        <f t="shared" si="13"/>
        <v>1765.8699900000001</v>
      </c>
      <c r="D345">
        <v>0.32174000000000003</v>
      </c>
      <c r="E345" s="1">
        <v>216763</v>
      </c>
      <c r="F345" s="3">
        <v>0</v>
      </c>
      <c r="G345" s="3">
        <v>8.3000000000000007</v>
      </c>
      <c r="H345" s="14">
        <v>0</v>
      </c>
      <c r="I345">
        <v>5488.5</v>
      </c>
      <c r="J345">
        <v>296.5</v>
      </c>
      <c r="K345">
        <v>105.6</v>
      </c>
      <c r="L345" s="1">
        <v>5.6266999999999996</v>
      </c>
      <c r="M345" s="1">
        <v>1.2306796874999999</v>
      </c>
      <c r="N345" s="1">
        <v>0</v>
      </c>
      <c r="O345" s="16">
        <v>5694.4</v>
      </c>
      <c r="P345" s="1">
        <v>8.3000000000000007</v>
      </c>
      <c r="Q345">
        <v>5488.5</v>
      </c>
      <c r="R345">
        <v>0.32174000000000003</v>
      </c>
      <c r="S345">
        <f t="shared" si="12"/>
        <v>1765.8699900000001</v>
      </c>
      <c r="T345">
        <v>467.2</v>
      </c>
      <c r="U345">
        <v>436.20549999999997</v>
      </c>
      <c r="V345">
        <v>292.74504999999999</v>
      </c>
      <c r="W345">
        <v>374.57101</v>
      </c>
      <c r="X345">
        <v>402.1</v>
      </c>
    </row>
    <row r="346" spans="1:24">
      <c r="A346" s="3">
        <v>1976</v>
      </c>
      <c r="B346">
        <v>402.9</v>
      </c>
      <c r="C346" s="3">
        <f t="shared" si="13"/>
        <v>1824.4789919999998</v>
      </c>
      <c r="D346">
        <v>0.32507999999999998</v>
      </c>
      <c r="E346" s="1">
        <v>217241.671875</v>
      </c>
      <c r="F346" s="3">
        <v>0</v>
      </c>
      <c r="G346" s="3">
        <v>7.7</v>
      </c>
      <c r="H346" s="14">
        <v>4</v>
      </c>
      <c r="I346">
        <v>5612.4</v>
      </c>
      <c r="J346">
        <v>311.7</v>
      </c>
      <c r="K346">
        <v>94.399990000000003</v>
      </c>
      <c r="L346" s="1">
        <v>4.9166999999999996</v>
      </c>
      <c r="M346" s="1">
        <v>1.2846214843749999</v>
      </c>
      <c r="N346" s="1">
        <v>0</v>
      </c>
      <c r="O346" s="16">
        <v>5739.8</v>
      </c>
      <c r="P346" s="1">
        <v>7.7</v>
      </c>
      <c r="Q346">
        <v>5612.4</v>
      </c>
      <c r="R346">
        <v>0.32507999999999998</v>
      </c>
      <c r="S346">
        <f t="shared" si="12"/>
        <v>1824.4789919999998</v>
      </c>
      <c r="T346">
        <v>488.5</v>
      </c>
      <c r="U346">
        <v>457.22399999999999</v>
      </c>
      <c r="V346">
        <v>299.32531999999998</v>
      </c>
      <c r="W346">
        <v>367.52496000000002</v>
      </c>
      <c r="X346">
        <v>406.1</v>
      </c>
    </row>
    <row r="347" spans="1:24">
      <c r="A347" s="3">
        <v>1976.25</v>
      </c>
      <c r="B347">
        <v>403.2</v>
      </c>
      <c r="C347" s="3">
        <f t="shared" si="13"/>
        <v>1856.9232240000001</v>
      </c>
      <c r="D347">
        <v>0.32838000000000001</v>
      </c>
      <c r="E347" s="1">
        <v>217691.328125</v>
      </c>
      <c r="F347" s="3">
        <v>0</v>
      </c>
      <c r="G347" s="3">
        <v>7.6</v>
      </c>
      <c r="H347" s="14">
        <v>0</v>
      </c>
      <c r="I347">
        <v>5654.8</v>
      </c>
      <c r="J347">
        <v>318.60000000000002</v>
      </c>
      <c r="K347">
        <v>86.5</v>
      </c>
      <c r="L347" s="1">
        <v>5.1566999999999998</v>
      </c>
      <c r="M347" s="1">
        <v>1.2557941406249999</v>
      </c>
      <c r="N347" s="1">
        <v>0</v>
      </c>
      <c r="O347" s="16">
        <v>5784.9</v>
      </c>
      <c r="P347" s="1">
        <v>7.6</v>
      </c>
      <c r="Q347">
        <v>5654.8</v>
      </c>
      <c r="R347">
        <v>0.32838000000000001</v>
      </c>
      <c r="S347">
        <f t="shared" si="12"/>
        <v>1856.9232240000001</v>
      </c>
      <c r="T347">
        <v>499.2</v>
      </c>
      <c r="U347">
        <v>477.3999</v>
      </c>
      <c r="V347">
        <v>316.42475000000002</v>
      </c>
      <c r="W347">
        <v>373.12239</v>
      </c>
      <c r="X347">
        <v>405.1</v>
      </c>
    </row>
    <row r="348" spans="1:24">
      <c r="A348" s="3">
        <v>1976.5</v>
      </c>
      <c r="B348">
        <v>404.9</v>
      </c>
      <c r="C348" s="3">
        <f t="shared" si="13"/>
        <v>1890.4790320000002</v>
      </c>
      <c r="D348">
        <v>0.33262000000000003</v>
      </c>
      <c r="E348" s="1">
        <v>218236</v>
      </c>
      <c r="F348" s="3">
        <v>0</v>
      </c>
      <c r="G348" s="3">
        <v>7.7</v>
      </c>
      <c r="H348" s="14">
        <v>0</v>
      </c>
      <c r="I348">
        <v>5683.6</v>
      </c>
      <c r="J348">
        <v>326.39999999999998</v>
      </c>
      <c r="K348">
        <v>90.600009999999997</v>
      </c>
      <c r="L348" s="1">
        <v>5.15</v>
      </c>
      <c r="M348" s="1">
        <v>1.2468363281249999</v>
      </c>
      <c r="N348" s="1">
        <v>0</v>
      </c>
      <c r="O348" s="16">
        <v>5830.4</v>
      </c>
      <c r="P348" s="1">
        <v>7.7</v>
      </c>
      <c r="Q348">
        <v>5683.6</v>
      </c>
      <c r="R348">
        <v>0.33262000000000003</v>
      </c>
      <c r="S348">
        <f t="shared" si="12"/>
        <v>1890.4790320000002</v>
      </c>
      <c r="T348">
        <v>510.8</v>
      </c>
      <c r="U348">
        <v>496.93520000000001</v>
      </c>
      <c r="V348">
        <v>329.03095000000002</v>
      </c>
      <c r="W348">
        <v>394.24919999999997</v>
      </c>
      <c r="X348">
        <v>417</v>
      </c>
    </row>
    <row r="349" spans="1:24">
      <c r="A349" s="3">
        <v>1976.75</v>
      </c>
      <c r="B349">
        <v>412.3</v>
      </c>
      <c r="C349" s="3">
        <f t="shared" si="13"/>
        <v>1938.3759619999998</v>
      </c>
      <c r="D349">
        <v>0.33850999999999998</v>
      </c>
      <c r="E349" s="1">
        <v>218828</v>
      </c>
      <c r="F349" s="3">
        <v>0</v>
      </c>
      <c r="G349" s="3">
        <v>7.8</v>
      </c>
      <c r="H349" s="14">
        <v>0</v>
      </c>
      <c r="I349">
        <v>5726.2</v>
      </c>
      <c r="J349">
        <v>332.2</v>
      </c>
      <c r="K349">
        <v>97.399990000000003</v>
      </c>
      <c r="L349" s="1">
        <v>4.6733000000000002</v>
      </c>
      <c r="M349" s="1">
        <v>1.257748046875</v>
      </c>
      <c r="N349" s="1">
        <v>0</v>
      </c>
      <c r="O349" s="16">
        <v>5876.9</v>
      </c>
      <c r="P349" s="1">
        <v>7.8</v>
      </c>
      <c r="Q349">
        <v>5726.2</v>
      </c>
      <c r="R349">
        <v>0.33850999999999998</v>
      </c>
      <c r="S349">
        <f t="shared" si="12"/>
        <v>1938.3759619999998</v>
      </c>
      <c r="T349">
        <v>521.6</v>
      </c>
      <c r="U349">
        <v>515.3107</v>
      </c>
      <c r="V349">
        <v>342.42108999999999</v>
      </c>
      <c r="W349">
        <v>400.57396</v>
      </c>
      <c r="X349">
        <v>429.6</v>
      </c>
    </row>
    <row r="350" spans="1:24">
      <c r="A350" s="3">
        <v>1977</v>
      </c>
      <c r="B350">
        <v>422.7</v>
      </c>
      <c r="C350" s="3">
        <f t="shared" si="13"/>
        <v>1992.5258839999999</v>
      </c>
      <c r="D350">
        <v>0.34395999999999999</v>
      </c>
      <c r="E350" s="1">
        <v>219342.328125</v>
      </c>
      <c r="F350" s="3">
        <v>0</v>
      </c>
      <c r="G350" s="3">
        <v>7.5</v>
      </c>
      <c r="H350" s="14">
        <v>0</v>
      </c>
      <c r="I350">
        <v>5792.9</v>
      </c>
      <c r="J350">
        <v>346.9</v>
      </c>
      <c r="K350">
        <v>88.600009999999997</v>
      </c>
      <c r="L350" s="1">
        <v>4.63</v>
      </c>
      <c r="M350" s="1">
        <v>1.2639521484375</v>
      </c>
      <c r="N350" s="1">
        <v>0</v>
      </c>
      <c r="O350" s="16">
        <v>5925.7</v>
      </c>
      <c r="P350" s="1">
        <v>7.5</v>
      </c>
      <c r="Q350">
        <v>5792.9</v>
      </c>
      <c r="R350">
        <v>0.34395999999999999</v>
      </c>
      <c r="S350">
        <f t="shared" si="12"/>
        <v>1992.5258839999999</v>
      </c>
      <c r="T350">
        <v>542.20000000000005</v>
      </c>
      <c r="U350">
        <v>532.46029999999996</v>
      </c>
      <c r="V350">
        <v>364.49274000000003</v>
      </c>
      <c r="W350">
        <v>409.50182999999998</v>
      </c>
      <c r="X350">
        <v>435.5</v>
      </c>
    </row>
    <row r="351" spans="1:24">
      <c r="A351" s="3">
        <v>1977.25</v>
      </c>
      <c r="B351">
        <v>433.1</v>
      </c>
      <c r="C351" s="3">
        <f t="shared" si="13"/>
        <v>2060.1630140000002</v>
      </c>
      <c r="D351">
        <v>0.34878999999999999</v>
      </c>
      <c r="E351" s="1">
        <v>219863</v>
      </c>
      <c r="F351" s="3">
        <v>0</v>
      </c>
      <c r="G351" s="3">
        <v>7.1</v>
      </c>
      <c r="H351" s="14">
        <v>0</v>
      </c>
      <c r="I351">
        <v>5906.6</v>
      </c>
      <c r="J351">
        <v>360.9</v>
      </c>
      <c r="K351">
        <v>82.300020000000004</v>
      </c>
      <c r="L351" s="1">
        <v>4.84</v>
      </c>
      <c r="M351" s="1">
        <v>1.3244337890625</v>
      </c>
      <c r="N351" s="1">
        <v>0</v>
      </c>
      <c r="O351" s="16">
        <v>5976.7</v>
      </c>
      <c r="P351" s="1">
        <v>7.1</v>
      </c>
      <c r="Q351">
        <v>5906.6</v>
      </c>
      <c r="R351">
        <v>0.34878999999999999</v>
      </c>
      <c r="S351">
        <f t="shared" si="12"/>
        <v>2060.1630140000002</v>
      </c>
      <c r="T351">
        <v>561.5</v>
      </c>
      <c r="U351">
        <v>549.09990000000005</v>
      </c>
      <c r="V351">
        <v>386.29118999999997</v>
      </c>
      <c r="W351">
        <v>432.54696000000001</v>
      </c>
      <c r="X351">
        <v>443.2</v>
      </c>
    </row>
    <row r="352" spans="1:24">
      <c r="A352" s="3">
        <v>1977.5</v>
      </c>
      <c r="B352">
        <v>439.1</v>
      </c>
      <c r="C352" s="3">
        <f t="shared" si="13"/>
        <v>2122.3991880000003</v>
      </c>
      <c r="D352">
        <v>0.35308</v>
      </c>
      <c r="E352" s="1">
        <v>220461.671875</v>
      </c>
      <c r="F352" s="3">
        <v>0</v>
      </c>
      <c r="G352" s="3">
        <v>6.9</v>
      </c>
      <c r="H352" s="14">
        <v>-5</v>
      </c>
      <c r="I352">
        <v>6011.1</v>
      </c>
      <c r="J352">
        <v>367.6</v>
      </c>
      <c r="K352">
        <v>87.5</v>
      </c>
      <c r="L352" s="1">
        <v>5.4966999999999997</v>
      </c>
      <c r="M352" s="1">
        <v>1.4146158203125001</v>
      </c>
      <c r="N352" s="1">
        <v>0</v>
      </c>
      <c r="O352" s="16">
        <v>6029.3</v>
      </c>
      <c r="P352" s="1">
        <v>6.9</v>
      </c>
      <c r="Q352">
        <v>6011.1</v>
      </c>
      <c r="R352">
        <v>0.35308</v>
      </c>
      <c r="S352">
        <f t="shared" si="12"/>
        <v>2122.3991880000003</v>
      </c>
      <c r="T352">
        <v>573.4</v>
      </c>
      <c r="U352">
        <v>565.92399999999998</v>
      </c>
      <c r="V352">
        <v>376.50170000000003</v>
      </c>
      <c r="W352">
        <v>439.09591</v>
      </c>
      <c r="X352">
        <v>455.1</v>
      </c>
    </row>
    <row r="353" spans="1:24">
      <c r="A353" s="3">
        <v>1977.75</v>
      </c>
      <c r="B353">
        <v>448.1</v>
      </c>
      <c r="C353" s="3">
        <f t="shared" si="13"/>
        <v>2168.7207750000002</v>
      </c>
      <c r="D353">
        <v>0.36075000000000002</v>
      </c>
      <c r="E353" s="1">
        <v>221105.328125</v>
      </c>
      <c r="F353" s="3">
        <v>0</v>
      </c>
      <c r="G353" s="3">
        <v>6.7</v>
      </c>
      <c r="H353" s="14">
        <v>0</v>
      </c>
      <c r="I353">
        <v>6011.7</v>
      </c>
      <c r="J353">
        <v>378.6</v>
      </c>
      <c r="K353">
        <v>90.100009999999997</v>
      </c>
      <c r="L353" s="1">
        <v>6.11</v>
      </c>
      <c r="M353" s="1">
        <v>1.5344982421875</v>
      </c>
      <c r="N353" s="1">
        <v>0</v>
      </c>
      <c r="O353" s="16">
        <v>6083.6</v>
      </c>
      <c r="P353" s="1">
        <v>6.7</v>
      </c>
      <c r="Q353">
        <v>6011.7</v>
      </c>
      <c r="R353">
        <v>0.36075000000000002</v>
      </c>
      <c r="S353">
        <f t="shared" si="12"/>
        <v>2168.7207750000002</v>
      </c>
      <c r="T353">
        <v>589.6</v>
      </c>
      <c r="U353">
        <v>582.10090000000002</v>
      </c>
      <c r="V353">
        <v>386.94443000000001</v>
      </c>
      <c r="W353">
        <v>462.18230999999997</v>
      </c>
      <c r="X353">
        <v>468.7</v>
      </c>
    </row>
    <row r="354" spans="1:24">
      <c r="A354" s="3">
        <v>1978</v>
      </c>
      <c r="B354">
        <v>454.8</v>
      </c>
      <c r="C354" s="3">
        <f t="shared" si="13"/>
        <v>2208.6555120000003</v>
      </c>
      <c r="D354">
        <v>0.36612</v>
      </c>
      <c r="E354" s="1">
        <v>221632.671875</v>
      </c>
      <c r="F354" s="3">
        <v>0</v>
      </c>
      <c r="G354" s="3">
        <v>6.3</v>
      </c>
      <c r="H354" s="14">
        <v>0</v>
      </c>
      <c r="I354">
        <v>6032.6</v>
      </c>
      <c r="J354">
        <v>388.8</v>
      </c>
      <c r="K354">
        <v>93.900019999999998</v>
      </c>
      <c r="L354" s="1">
        <v>6.3933</v>
      </c>
      <c r="M354" s="1">
        <v>1.7243466796875</v>
      </c>
      <c r="N354" s="1">
        <v>0</v>
      </c>
      <c r="O354" s="16">
        <v>6140</v>
      </c>
      <c r="P354" s="1">
        <v>6.3</v>
      </c>
      <c r="Q354">
        <v>6032.6</v>
      </c>
      <c r="R354">
        <v>0.36612</v>
      </c>
      <c r="S354">
        <f t="shared" si="12"/>
        <v>2208.6555120000003</v>
      </c>
      <c r="T354">
        <v>602.79999999999995</v>
      </c>
      <c r="U354">
        <v>596.40700000000004</v>
      </c>
      <c r="V354">
        <v>393.96494999999999</v>
      </c>
      <c r="W354">
        <v>466.3809</v>
      </c>
      <c r="X354">
        <v>482.7</v>
      </c>
    </row>
    <row r="355" spans="1:24">
      <c r="A355" s="3">
        <v>1978.25</v>
      </c>
      <c r="B355">
        <v>473.3</v>
      </c>
      <c r="C355" s="3">
        <f t="shared" si="13"/>
        <v>2336.6001759999999</v>
      </c>
      <c r="D355">
        <v>0.37282999999999999</v>
      </c>
      <c r="E355" s="1">
        <v>222182</v>
      </c>
      <c r="F355" s="3">
        <v>0</v>
      </c>
      <c r="G355" s="3">
        <v>6</v>
      </c>
      <c r="H355" s="14">
        <v>0</v>
      </c>
      <c r="I355">
        <v>6267.2</v>
      </c>
      <c r="J355">
        <v>417.1</v>
      </c>
      <c r="K355">
        <v>74.299989999999994</v>
      </c>
      <c r="L355" s="1">
        <v>6.4767000000000001</v>
      </c>
      <c r="M355" s="1">
        <v>1.8875236328125</v>
      </c>
      <c r="N355" s="1">
        <v>0</v>
      </c>
      <c r="O355" s="16">
        <v>6199.7</v>
      </c>
      <c r="P355" s="1">
        <v>6</v>
      </c>
      <c r="Q355">
        <v>6267.2</v>
      </c>
      <c r="R355">
        <v>0.37282999999999999</v>
      </c>
      <c r="S355">
        <f t="shared" si="12"/>
        <v>2336.6001759999999</v>
      </c>
      <c r="T355">
        <v>640.4</v>
      </c>
      <c r="U355">
        <v>607.09990000000005</v>
      </c>
      <c r="V355">
        <v>440.83294000000001</v>
      </c>
      <c r="W355">
        <v>467.32488999999998</v>
      </c>
      <c r="X355">
        <v>491.4</v>
      </c>
    </row>
    <row r="356" spans="1:24">
      <c r="A356" s="3">
        <v>1978.5</v>
      </c>
      <c r="B356">
        <v>484</v>
      </c>
      <c r="C356" s="3">
        <f t="shared" si="13"/>
        <v>2398.88121</v>
      </c>
      <c r="D356">
        <v>0.37906000000000001</v>
      </c>
      <c r="E356" s="1">
        <v>222814.328125</v>
      </c>
      <c r="F356" s="3">
        <v>0</v>
      </c>
      <c r="G356" s="3">
        <v>6</v>
      </c>
      <c r="H356" s="14">
        <v>0</v>
      </c>
      <c r="I356">
        <v>6328.5</v>
      </c>
      <c r="J356">
        <v>435.2</v>
      </c>
      <c r="K356">
        <v>74.399990000000003</v>
      </c>
      <c r="L356" s="1">
        <v>7.3132999999999999</v>
      </c>
      <c r="M356" s="1">
        <v>2.06429472656249</v>
      </c>
      <c r="N356" s="1">
        <v>0</v>
      </c>
      <c r="O356" s="16">
        <v>6259.8</v>
      </c>
      <c r="P356" s="1">
        <v>6</v>
      </c>
      <c r="Q356">
        <v>6328.5</v>
      </c>
      <c r="R356">
        <v>0.37906000000000001</v>
      </c>
      <c r="S356">
        <f t="shared" si="12"/>
        <v>2398.88121</v>
      </c>
      <c r="T356">
        <v>657</v>
      </c>
      <c r="U356">
        <v>615.43209999999999</v>
      </c>
      <c r="V356">
        <v>438.56495000000001</v>
      </c>
      <c r="W356">
        <v>485.93155999999999</v>
      </c>
      <c r="X356">
        <v>509.6</v>
      </c>
    </row>
    <row r="357" spans="1:24">
      <c r="A357" s="3">
        <v>1978.75</v>
      </c>
      <c r="B357">
        <v>497.4</v>
      </c>
      <c r="C357" s="3">
        <f t="shared" si="13"/>
        <v>2482.1394989999999</v>
      </c>
      <c r="D357">
        <v>0.38702999999999999</v>
      </c>
      <c r="E357" s="1">
        <v>223472.671875</v>
      </c>
      <c r="F357" s="3">
        <v>0</v>
      </c>
      <c r="G357" s="3">
        <v>5.9</v>
      </c>
      <c r="H357" s="14">
        <v>0</v>
      </c>
      <c r="I357">
        <v>6413.3</v>
      </c>
      <c r="J357">
        <v>453.2</v>
      </c>
      <c r="K357">
        <v>71.200010000000006</v>
      </c>
      <c r="L357" s="1">
        <v>8.57</v>
      </c>
      <c r="M357" s="1">
        <v>2.2546599609375</v>
      </c>
      <c r="N357" s="1">
        <v>0</v>
      </c>
      <c r="O357" s="16">
        <v>6319.5</v>
      </c>
      <c r="P357" s="1">
        <v>5.9</v>
      </c>
      <c r="Q357">
        <v>6413.3</v>
      </c>
      <c r="R357">
        <v>0.38702999999999999</v>
      </c>
      <c r="S357">
        <f t="shared" si="12"/>
        <v>2482.1394989999999</v>
      </c>
      <c r="T357">
        <v>681.5</v>
      </c>
      <c r="U357">
        <v>622.71169999999995</v>
      </c>
      <c r="V357">
        <v>450.40359999999998</v>
      </c>
      <c r="W357">
        <v>499.99999000000003</v>
      </c>
      <c r="X357">
        <v>524.4</v>
      </c>
    </row>
    <row r="358" spans="1:24">
      <c r="A358" s="3">
        <v>1979</v>
      </c>
      <c r="B358">
        <v>502.9</v>
      </c>
      <c r="C358" s="3">
        <f t="shared" si="13"/>
        <v>2531.5620950000002</v>
      </c>
      <c r="D358">
        <v>0.39395000000000002</v>
      </c>
      <c r="E358" s="1">
        <v>224051</v>
      </c>
      <c r="F358" s="3">
        <v>0</v>
      </c>
      <c r="G358" s="3">
        <v>5.9</v>
      </c>
      <c r="H358" s="14">
        <v>11</v>
      </c>
      <c r="I358">
        <v>6426.1</v>
      </c>
      <c r="J358">
        <v>469.3</v>
      </c>
      <c r="K358">
        <v>59.5</v>
      </c>
      <c r="L358" s="1">
        <v>9.3833000000000002</v>
      </c>
      <c r="M358" s="1">
        <v>2.5356388671875001</v>
      </c>
      <c r="N358" s="1">
        <v>0</v>
      </c>
      <c r="O358" s="16">
        <v>6377.2</v>
      </c>
      <c r="P358" s="1">
        <v>5.9</v>
      </c>
      <c r="Q358">
        <v>6426.1</v>
      </c>
      <c r="R358">
        <v>0.39395000000000002</v>
      </c>
      <c r="S358">
        <f t="shared" si="12"/>
        <v>2531.5620950000002</v>
      </c>
      <c r="T358">
        <v>703.5</v>
      </c>
      <c r="U358">
        <v>630.64409999999998</v>
      </c>
      <c r="V358">
        <v>463.17036999999999</v>
      </c>
      <c r="W358">
        <v>510.08211</v>
      </c>
      <c r="X358">
        <v>528.79999999999995</v>
      </c>
    </row>
    <row r="359" spans="1:24">
      <c r="A359" s="3">
        <v>1979.25</v>
      </c>
      <c r="B359">
        <v>517.29999999999995</v>
      </c>
      <c r="C359" s="3">
        <f t="shared" si="13"/>
        <v>2595.9499719999999</v>
      </c>
      <c r="D359">
        <v>0.40348000000000001</v>
      </c>
      <c r="E359" s="1">
        <v>224637.671875</v>
      </c>
      <c r="F359" s="3">
        <v>0</v>
      </c>
      <c r="G359" s="3">
        <v>5.7</v>
      </c>
      <c r="H359" s="14">
        <v>0</v>
      </c>
      <c r="I359">
        <v>6433.9</v>
      </c>
      <c r="J359">
        <v>480.7</v>
      </c>
      <c r="K359">
        <v>61.39996</v>
      </c>
      <c r="L359" s="1">
        <v>9.3766999999999996</v>
      </c>
      <c r="M359" s="1">
        <v>2.7223845703124998</v>
      </c>
      <c r="N359" s="1">
        <v>0</v>
      </c>
      <c r="O359" s="16">
        <v>6431.9</v>
      </c>
      <c r="P359" s="1">
        <v>5.7</v>
      </c>
      <c r="Q359">
        <v>6433.9</v>
      </c>
      <c r="R359">
        <v>0.40348000000000001</v>
      </c>
      <c r="S359">
        <f t="shared" si="12"/>
        <v>2595.9499719999999</v>
      </c>
      <c r="T359">
        <v>718.3</v>
      </c>
      <c r="U359">
        <v>640.29999999999995</v>
      </c>
      <c r="V359">
        <v>501.06909000000002</v>
      </c>
      <c r="W359">
        <v>520.09839999999997</v>
      </c>
      <c r="X359">
        <v>542.1</v>
      </c>
    </row>
    <row r="360" spans="1:24">
      <c r="A360" s="3">
        <v>1979.5</v>
      </c>
      <c r="B360">
        <v>531.79999999999995</v>
      </c>
      <c r="C360" s="3">
        <f t="shared" si="13"/>
        <v>2670.3844090000002</v>
      </c>
      <c r="D360">
        <v>0.41209000000000001</v>
      </c>
      <c r="E360" s="1">
        <v>225299</v>
      </c>
      <c r="F360" s="3">
        <v>0</v>
      </c>
      <c r="G360" s="3">
        <v>5.9</v>
      </c>
      <c r="H360" s="14">
        <v>0</v>
      </c>
      <c r="I360">
        <v>6480.1</v>
      </c>
      <c r="J360">
        <v>493.4</v>
      </c>
      <c r="K360">
        <v>69.000029999999995</v>
      </c>
      <c r="L360" s="1">
        <v>9.6732999999999993</v>
      </c>
      <c r="M360" s="1">
        <v>2.8919166015625</v>
      </c>
      <c r="N360" s="1">
        <v>0</v>
      </c>
      <c r="O360" s="16">
        <v>6483.8</v>
      </c>
      <c r="P360" s="1">
        <v>5.9</v>
      </c>
      <c r="Q360">
        <v>6480.1</v>
      </c>
      <c r="R360">
        <v>0.41209000000000001</v>
      </c>
      <c r="S360">
        <f t="shared" si="12"/>
        <v>2670.3844090000002</v>
      </c>
      <c r="T360">
        <v>738.4</v>
      </c>
      <c r="U360">
        <v>654.59590000000003</v>
      </c>
      <c r="V360">
        <v>490.19952999999998</v>
      </c>
      <c r="W360">
        <v>539.71447999999998</v>
      </c>
      <c r="X360">
        <v>562.4</v>
      </c>
    </row>
    <row r="361" spans="1:24">
      <c r="A361" s="3">
        <v>1979.75</v>
      </c>
      <c r="B361">
        <v>550.20000000000005</v>
      </c>
      <c r="C361" s="3">
        <f t="shared" si="13"/>
        <v>2730.6700080000001</v>
      </c>
      <c r="D361">
        <v>0.42031000000000002</v>
      </c>
      <c r="E361" s="1">
        <v>226023.671875</v>
      </c>
      <c r="F361" s="3">
        <v>0</v>
      </c>
      <c r="G361" s="3">
        <v>6</v>
      </c>
      <c r="H361" s="14">
        <v>0</v>
      </c>
      <c r="I361">
        <v>6496.8</v>
      </c>
      <c r="J361">
        <v>503.8</v>
      </c>
      <c r="K361">
        <v>74.799989999999994</v>
      </c>
      <c r="L361" s="1">
        <v>11.843</v>
      </c>
      <c r="M361" s="1">
        <v>3.0442349609374899</v>
      </c>
      <c r="N361" s="1">
        <v>0</v>
      </c>
      <c r="O361" s="16">
        <v>6532.6</v>
      </c>
      <c r="P361" s="1">
        <v>6</v>
      </c>
      <c r="Q361">
        <v>6496.8</v>
      </c>
      <c r="R361">
        <v>0.42031000000000002</v>
      </c>
      <c r="S361">
        <f t="shared" si="12"/>
        <v>2730.6700080000001</v>
      </c>
      <c r="T361">
        <v>754.2</v>
      </c>
      <c r="U361">
        <v>672.18409999999994</v>
      </c>
      <c r="V361">
        <v>512.63959</v>
      </c>
      <c r="W361">
        <v>581.05622000000005</v>
      </c>
      <c r="X361">
        <v>578.6</v>
      </c>
    </row>
    <row r="362" spans="1:24">
      <c r="A362" s="3">
        <v>1980</v>
      </c>
      <c r="B362">
        <v>571.20000000000005</v>
      </c>
      <c r="C362" s="3">
        <f t="shared" si="13"/>
        <v>2796.570174</v>
      </c>
      <c r="D362">
        <v>0.42906</v>
      </c>
      <c r="E362" s="1">
        <v>226652</v>
      </c>
      <c r="F362" s="3">
        <v>1</v>
      </c>
      <c r="G362" s="3">
        <v>6.3</v>
      </c>
      <c r="H362" s="14">
        <v>169.1</v>
      </c>
      <c r="I362">
        <v>6517.9</v>
      </c>
      <c r="J362">
        <v>518.20000000000005</v>
      </c>
      <c r="K362">
        <v>90.599980000000002</v>
      </c>
      <c r="L362" s="1">
        <v>13.353</v>
      </c>
      <c r="M362" s="1">
        <v>3.1026794921874998</v>
      </c>
      <c r="N362" s="1">
        <v>0</v>
      </c>
      <c r="O362" s="16">
        <v>6575.7</v>
      </c>
      <c r="P362" s="1">
        <v>6.3</v>
      </c>
      <c r="Q362">
        <v>6517.9</v>
      </c>
      <c r="R362">
        <v>0.42906</v>
      </c>
      <c r="S362">
        <f t="shared" si="12"/>
        <v>2796.570174</v>
      </c>
      <c r="T362">
        <v>776.6</v>
      </c>
      <c r="U362">
        <v>691.94050000000004</v>
      </c>
      <c r="V362">
        <v>519.46118000000001</v>
      </c>
      <c r="W362">
        <v>606.30808000000002</v>
      </c>
      <c r="X362">
        <v>608.79999999999995</v>
      </c>
    </row>
    <row r="363" spans="1:24">
      <c r="A363" s="3">
        <v>1980.25</v>
      </c>
      <c r="B363">
        <v>586.9</v>
      </c>
      <c r="C363" s="3">
        <f t="shared" si="13"/>
        <v>2799.9378790000001</v>
      </c>
      <c r="D363">
        <v>0.43847000000000003</v>
      </c>
      <c r="E363" s="1">
        <v>227278</v>
      </c>
      <c r="F363" s="3">
        <v>1</v>
      </c>
      <c r="G363" s="3">
        <v>7.3</v>
      </c>
      <c r="H363" s="14">
        <v>0</v>
      </c>
      <c r="I363">
        <v>6385.7</v>
      </c>
      <c r="J363">
        <v>515.1</v>
      </c>
      <c r="K363">
        <v>117.1</v>
      </c>
      <c r="L363" s="1">
        <v>9.6166999999999998</v>
      </c>
      <c r="M363" s="1">
        <v>3.2512345703124899</v>
      </c>
      <c r="N363" s="1">
        <v>0</v>
      </c>
      <c r="O363" s="16">
        <v>6612.8</v>
      </c>
      <c r="P363" s="1">
        <v>7.3</v>
      </c>
      <c r="Q363">
        <v>6385.7</v>
      </c>
      <c r="R363">
        <v>0.43847000000000003</v>
      </c>
      <c r="S363">
        <f t="shared" si="12"/>
        <v>2799.9378790000001</v>
      </c>
      <c r="T363">
        <v>773.6</v>
      </c>
      <c r="U363">
        <v>711.9</v>
      </c>
      <c r="V363">
        <v>546.14769999999999</v>
      </c>
      <c r="W363">
        <v>636.68512999999996</v>
      </c>
      <c r="X363">
        <v>632.20000000000005</v>
      </c>
    </row>
    <row r="364" spans="1:24">
      <c r="A364" s="3">
        <v>1980.5</v>
      </c>
      <c r="B364">
        <v>591.79999999999995</v>
      </c>
      <c r="C364" s="3">
        <f t="shared" si="13"/>
        <v>2860.01856</v>
      </c>
      <c r="D364">
        <v>0.44856000000000001</v>
      </c>
      <c r="E364" s="1">
        <v>227955</v>
      </c>
      <c r="F364" s="3">
        <v>1</v>
      </c>
      <c r="G364" s="3">
        <v>7.7</v>
      </c>
      <c r="H364" s="14">
        <v>0</v>
      </c>
      <c r="I364">
        <v>6376</v>
      </c>
      <c r="J364">
        <v>534.9</v>
      </c>
      <c r="K364">
        <v>126.2</v>
      </c>
      <c r="L364" s="1">
        <v>9.1532999999999998</v>
      </c>
      <c r="M364" s="1">
        <v>3.4132400390625</v>
      </c>
      <c r="N364" s="1">
        <v>0</v>
      </c>
      <c r="O364" s="16">
        <v>6647.9</v>
      </c>
      <c r="P364" s="1">
        <v>7.7</v>
      </c>
      <c r="Q364">
        <v>6376</v>
      </c>
      <c r="R364">
        <v>0.44856000000000001</v>
      </c>
      <c r="S364">
        <f t="shared" si="12"/>
        <v>2860.01856</v>
      </c>
      <c r="T364">
        <v>802.8</v>
      </c>
      <c r="U364">
        <v>730.36760000000004</v>
      </c>
      <c r="V364">
        <v>568.53728999999998</v>
      </c>
      <c r="W364">
        <v>656.30956000000003</v>
      </c>
      <c r="X364">
        <v>661.1</v>
      </c>
    </row>
    <row r="365" spans="1:24">
      <c r="A365" s="3">
        <v>1980.75</v>
      </c>
      <c r="B365">
        <v>613.4</v>
      </c>
      <c r="C365" s="3">
        <f t="shared" si="13"/>
        <v>2993.520336</v>
      </c>
      <c r="D365">
        <v>0.46095999999999998</v>
      </c>
      <c r="E365" s="1">
        <v>228602.671875</v>
      </c>
      <c r="F365" s="3">
        <v>0</v>
      </c>
      <c r="G365" s="3">
        <v>7.4</v>
      </c>
      <c r="H365" s="14">
        <v>0</v>
      </c>
      <c r="I365">
        <v>6494.1</v>
      </c>
      <c r="J365">
        <v>564</v>
      </c>
      <c r="K365">
        <v>111.1</v>
      </c>
      <c r="L365" s="1">
        <v>13.613</v>
      </c>
      <c r="M365" s="1">
        <v>3.5886958984374902</v>
      </c>
      <c r="N365" s="1">
        <v>0</v>
      </c>
      <c r="O365" s="16">
        <v>6682.4</v>
      </c>
      <c r="P365" s="1">
        <v>7.4</v>
      </c>
      <c r="Q365">
        <v>6494.1</v>
      </c>
      <c r="R365">
        <v>0.46095999999999998</v>
      </c>
      <c r="S365">
        <f t="shared" si="12"/>
        <v>2993.520336</v>
      </c>
      <c r="T365">
        <v>841.7</v>
      </c>
      <c r="U365">
        <v>747.55129999999997</v>
      </c>
      <c r="V365">
        <v>583.35634000000005</v>
      </c>
      <c r="W365">
        <v>637.34465</v>
      </c>
      <c r="X365">
        <v>675.1</v>
      </c>
    </row>
    <row r="366" spans="1:24">
      <c r="A366" s="3">
        <v>1981</v>
      </c>
      <c r="B366">
        <v>636</v>
      </c>
      <c r="C366" s="3">
        <f t="shared" si="13"/>
        <v>3131.7483560000001</v>
      </c>
      <c r="D366">
        <v>0.47245999999999999</v>
      </c>
      <c r="E366" s="1">
        <v>229077.328125</v>
      </c>
      <c r="F366" s="3">
        <v>0</v>
      </c>
      <c r="G366" s="3">
        <v>7.4</v>
      </c>
      <c r="H366" s="14">
        <v>74.5</v>
      </c>
      <c r="I366">
        <v>6628.6</v>
      </c>
      <c r="J366">
        <v>607.1</v>
      </c>
      <c r="K366">
        <v>101.4</v>
      </c>
      <c r="L366" s="1">
        <v>14.39</v>
      </c>
      <c r="M366" s="1">
        <v>4.0902320312500002</v>
      </c>
      <c r="N366" s="1">
        <v>0</v>
      </c>
      <c r="O366" s="16">
        <v>6718.4</v>
      </c>
      <c r="P366" s="1">
        <v>7.4</v>
      </c>
      <c r="Q366">
        <v>6628.6</v>
      </c>
      <c r="R366">
        <v>0.47245999999999999</v>
      </c>
      <c r="S366">
        <f t="shared" si="12"/>
        <v>3131.7483560000001</v>
      </c>
      <c r="T366">
        <v>896.1</v>
      </c>
      <c r="U366">
        <v>767.9837</v>
      </c>
      <c r="V366">
        <v>609.66359999999997</v>
      </c>
      <c r="W366">
        <v>714.84884999999997</v>
      </c>
      <c r="X366">
        <v>708.5</v>
      </c>
    </row>
    <row r="367" spans="1:24">
      <c r="A367" s="3">
        <v>1981.25</v>
      </c>
      <c r="B367">
        <v>649</v>
      </c>
      <c r="C367" s="3">
        <f t="shared" si="13"/>
        <v>3167.2476659999998</v>
      </c>
      <c r="D367">
        <v>0.48132999999999998</v>
      </c>
      <c r="E367" s="1">
        <v>229579.671875</v>
      </c>
      <c r="F367" s="3">
        <v>0</v>
      </c>
      <c r="G367" s="3">
        <v>7.4</v>
      </c>
      <c r="H367" s="14">
        <v>0</v>
      </c>
      <c r="I367">
        <v>6580.2</v>
      </c>
      <c r="J367">
        <v>616.9</v>
      </c>
      <c r="K367">
        <v>101.4</v>
      </c>
      <c r="L367" s="1">
        <v>14.907</v>
      </c>
      <c r="M367" s="1">
        <v>4.1675367187500001</v>
      </c>
      <c r="N367" s="1">
        <v>0</v>
      </c>
      <c r="O367" s="16">
        <v>6758.1</v>
      </c>
      <c r="P367" s="1">
        <v>7.4</v>
      </c>
      <c r="Q367">
        <v>6580.2</v>
      </c>
      <c r="R367">
        <v>0.48132999999999998</v>
      </c>
      <c r="S367">
        <f t="shared" si="12"/>
        <v>3167.2476659999998</v>
      </c>
      <c r="T367">
        <v>910.4</v>
      </c>
      <c r="U367">
        <v>789.3999</v>
      </c>
      <c r="V367">
        <v>635.53066000000001</v>
      </c>
      <c r="W367">
        <v>704.46105</v>
      </c>
      <c r="X367">
        <v>718.3</v>
      </c>
    </row>
    <row r="368" spans="1:24">
      <c r="A368" s="3">
        <v>1981.5</v>
      </c>
      <c r="B368">
        <v>655.20000000000005</v>
      </c>
      <c r="C368" s="3">
        <f t="shared" si="13"/>
        <v>3261.2264429999996</v>
      </c>
      <c r="D368">
        <v>0.48998999999999998</v>
      </c>
      <c r="E368" s="1">
        <v>230188.328125</v>
      </c>
      <c r="F368" s="3">
        <v>1</v>
      </c>
      <c r="G368" s="3">
        <v>7.4</v>
      </c>
      <c r="H368" s="14">
        <v>0</v>
      </c>
      <c r="I368">
        <v>6655.7</v>
      </c>
      <c r="J368">
        <v>634</v>
      </c>
      <c r="K368">
        <v>100.1</v>
      </c>
      <c r="L368" s="1">
        <v>15.053000000000001</v>
      </c>
      <c r="M368" s="1">
        <v>4.1332398437500002</v>
      </c>
      <c r="N368" s="1">
        <v>0</v>
      </c>
      <c r="O368" s="16">
        <v>6799.9</v>
      </c>
      <c r="P368" s="1">
        <v>7.4</v>
      </c>
      <c r="Q368">
        <v>6655.7</v>
      </c>
      <c r="R368">
        <v>0.48998999999999998</v>
      </c>
      <c r="S368">
        <f t="shared" si="12"/>
        <v>3261.2264429999996</v>
      </c>
      <c r="T368">
        <v>936</v>
      </c>
      <c r="U368">
        <v>814.93060000000003</v>
      </c>
      <c r="V368">
        <v>629.40075999999999</v>
      </c>
      <c r="W368">
        <v>714.05422999999996</v>
      </c>
      <c r="X368">
        <v>734.1</v>
      </c>
    </row>
    <row r="369" spans="1:24">
      <c r="A369" s="3">
        <v>1981.75</v>
      </c>
      <c r="B369">
        <v>678.8</v>
      </c>
      <c r="C369" s="3">
        <f t="shared" si="13"/>
        <v>3283.5402600000002</v>
      </c>
      <c r="D369">
        <v>0.49917</v>
      </c>
      <c r="E369" s="1">
        <v>230817.328125</v>
      </c>
      <c r="F369" s="3">
        <v>1</v>
      </c>
      <c r="G369" s="3">
        <v>8.1999999999999993</v>
      </c>
      <c r="H369" s="14">
        <v>0</v>
      </c>
      <c r="I369">
        <v>6578</v>
      </c>
      <c r="J369">
        <v>623.79999999999995</v>
      </c>
      <c r="K369">
        <v>141.80000000000001</v>
      </c>
      <c r="L369" s="1">
        <v>11.75</v>
      </c>
      <c r="M369" s="1">
        <v>3.9873414062500001</v>
      </c>
      <c r="N369" s="1">
        <v>0</v>
      </c>
      <c r="O369" s="16">
        <v>6844.1</v>
      </c>
      <c r="P369" s="1">
        <v>8.1999999999999993</v>
      </c>
      <c r="Q369">
        <v>6578</v>
      </c>
      <c r="R369">
        <v>0.49917</v>
      </c>
      <c r="S369">
        <f t="shared" si="12"/>
        <v>3283.5402600000002</v>
      </c>
      <c r="T369">
        <v>929.7</v>
      </c>
      <c r="U369">
        <v>849.66309999999999</v>
      </c>
      <c r="V369">
        <v>628.65038000000004</v>
      </c>
      <c r="W369">
        <v>805.21067000000005</v>
      </c>
      <c r="X369">
        <v>765.6</v>
      </c>
    </row>
    <row r="370" spans="1:24">
      <c r="A370" s="3">
        <v>1982</v>
      </c>
      <c r="B370">
        <v>687.4</v>
      </c>
      <c r="C370" s="3">
        <f t="shared" si="13"/>
        <v>3273.7781999999997</v>
      </c>
      <c r="D370">
        <v>0.50614999999999999</v>
      </c>
      <c r="E370" s="1">
        <v>231313.328125</v>
      </c>
      <c r="F370" s="3">
        <v>1</v>
      </c>
      <c r="G370" s="3">
        <v>8.8000000000000007</v>
      </c>
      <c r="H370" s="14">
        <v>0</v>
      </c>
      <c r="I370">
        <v>6468</v>
      </c>
      <c r="J370">
        <v>617.4</v>
      </c>
      <c r="K370">
        <v>158.80000000000001</v>
      </c>
      <c r="L370" s="1">
        <v>12.813000000000001</v>
      </c>
      <c r="M370" s="1">
        <v>3.4137945312500002</v>
      </c>
      <c r="N370" s="1">
        <v>0</v>
      </c>
      <c r="O370" s="16">
        <v>6893.8</v>
      </c>
      <c r="P370" s="1">
        <v>8.8000000000000007</v>
      </c>
      <c r="Q370">
        <v>6468</v>
      </c>
      <c r="R370">
        <v>0.50614999999999999</v>
      </c>
      <c r="S370">
        <f t="shared" si="12"/>
        <v>3273.7781999999997</v>
      </c>
      <c r="T370">
        <v>929.3</v>
      </c>
      <c r="U370">
        <v>882.53610000000003</v>
      </c>
      <c r="V370">
        <v>608.17308000000003</v>
      </c>
      <c r="W370">
        <v>700.80094999999994</v>
      </c>
      <c r="X370">
        <v>776.2</v>
      </c>
    </row>
    <row r="371" spans="1:24">
      <c r="A371" s="3">
        <v>1982.25</v>
      </c>
      <c r="B371">
        <v>701</v>
      </c>
      <c r="C371" s="3">
        <f t="shared" si="13"/>
        <v>3331.3154249999998</v>
      </c>
      <c r="D371">
        <v>0.51224999999999998</v>
      </c>
      <c r="E371" s="1">
        <v>231815.328125</v>
      </c>
      <c r="F371" s="3">
        <v>1</v>
      </c>
      <c r="G371" s="3">
        <v>9.4</v>
      </c>
      <c r="H371" s="14">
        <v>0</v>
      </c>
      <c r="I371">
        <v>6503.3</v>
      </c>
      <c r="J371">
        <v>624</v>
      </c>
      <c r="K371">
        <v>171.4</v>
      </c>
      <c r="L371" s="1">
        <v>12.42</v>
      </c>
      <c r="M371" s="1">
        <v>3.1711117187500002</v>
      </c>
      <c r="N371" s="1">
        <v>0</v>
      </c>
      <c r="O371" s="16">
        <v>6944.9</v>
      </c>
      <c r="P371" s="1">
        <v>9.4</v>
      </c>
      <c r="Q371">
        <v>6503.3</v>
      </c>
      <c r="R371">
        <v>0.51224999999999998</v>
      </c>
      <c r="S371">
        <f t="shared" si="12"/>
        <v>3331.3154249999998</v>
      </c>
      <c r="T371">
        <v>942.7</v>
      </c>
      <c r="U371">
        <v>924.59990000000005</v>
      </c>
      <c r="V371">
        <v>604.83974999999998</v>
      </c>
      <c r="W371">
        <v>762.90607999999997</v>
      </c>
      <c r="X371">
        <v>795.4</v>
      </c>
    </row>
    <row r="372" spans="1:24">
      <c r="A372" s="3">
        <v>1982.5</v>
      </c>
      <c r="B372">
        <v>714.5</v>
      </c>
      <c r="C372" s="3">
        <f t="shared" si="13"/>
        <v>3367.033676</v>
      </c>
      <c r="D372">
        <v>0.51961999999999997</v>
      </c>
      <c r="E372" s="1">
        <v>232393</v>
      </c>
      <c r="F372" s="3">
        <v>1</v>
      </c>
      <c r="G372" s="3">
        <v>9.9</v>
      </c>
      <c r="H372" s="14">
        <v>0</v>
      </c>
      <c r="I372">
        <v>6479.8</v>
      </c>
      <c r="J372">
        <v>614.1</v>
      </c>
      <c r="K372">
        <v>206.9</v>
      </c>
      <c r="L372" s="1">
        <v>9.3167000000000009</v>
      </c>
      <c r="M372" s="1">
        <v>2.94324609375</v>
      </c>
      <c r="N372" s="1">
        <v>0</v>
      </c>
      <c r="O372" s="16">
        <v>6997.3</v>
      </c>
      <c r="P372" s="1">
        <v>9.9</v>
      </c>
      <c r="Q372">
        <v>6479.8</v>
      </c>
      <c r="R372">
        <v>0.51961999999999997</v>
      </c>
      <c r="S372">
        <f t="shared" si="12"/>
        <v>3367.033676</v>
      </c>
      <c r="T372">
        <v>940.1</v>
      </c>
      <c r="U372">
        <v>974.63869999999997</v>
      </c>
      <c r="V372">
        <v>598.03053999999997</v>
      </c>
      <c r="W372">
        <v>790.58352000000002</v>
      </c>
      <c r="X372">
        <v>821</v>
      </c>
    </row>
    <row r="373" spans="1:24">
      <c r="A373" s="3">
        <v>1982.75</v>
      </c>
      <c r="B373">
        <v>737.2</v>
      </c>
      <c r="C373" s="3">
        <f t="shared" si="13"/>
        <v>3407.8494799999999</v>
      </c>
      <c r="D373">
        <v>0.52539999999999998</v>
      </c>
      <c r="E373" s="1">
        <v>232989.671875</v>
      </c>
      <c r="F373" s="3">
        <v>1</v>
      </c>
      <c r="G373" s="3">
        <v>10.7</v>
      </c>
      <c r="H373" s="14">
        <v>0</v>
      </c>
      <c r="I373">
        <v>6486.2</v>
      </c>
      <c r="J373">
        <v>616.6</v>
      </c>
      <c r="K373">
        <v>234.5</v>
      </c>
      <c r="L373" s="1">
        <v>7.9066999999999998</v>
      </c>
      <c r="M373" s="1">
        <v>2.7301976562500001</v>
      </c>
      <c r="N373" s="1">
        <v>0</v>
      </c>
      <c r="O373" s="16">
        <v>7050.6</v>
      </c>
      <c r="P373" s="1">
        <v>10.7</v>
      </c>
      <c r="Q373">
        <v>6486.2</v>
      </c>
      <c r="R373">
        <v>0.52539999999999998</v>
      </c>
      <c r="S373">
        <f t="shared" si="12"/>
        <v>3407.8494799999999</v>
      </c>
      <c r="T373">
        <v>947.6</v>
      </c>
      <c r="U373">
        <v>1030.232</v>
      </c>
      <c r="V373">
        <v>598.45731999999998</v>
      </c>
      <c r="W373">
        <v>819.83605999999997</v>
      </c>
      <c r="X373">
        <v>851.1</v>
      </c>
    </row>
    <row r="374" spans="1:24">
      <c r="A374" s="3">
        <v>1983</v>
      </c>
      <c r="B374">
        <v>748.8</v>
      </c>
      <c r="C374" s="3">
        <f t="shared" si="13"/>
        <v>3480.3174040000004</v>
      </c>
      <c r="D374">
        <v>0.52964</v>
      </c>
      <c r="E374" s="1">
        <v>233469.328125</v>
      </c>
      <c r="F374" s="3">
        <v>0</v>
      </c>
      <c r="G374" s="3">
        <v>10.4</v>
      </c>
      <c r="H374" s="14">
        <v>0</v>
      </c>
      <c r="I374">
        <v>6571.1</v>
      </c>
      <c r="J374">
        <v>623.70000000000005</v>
      </c>
      <c r="K374">
        <v>243.3</v>
      </c>
      <c r="L374" s="1">
        <v>8.1067</v>
      </c>
      <c r="M374" s="1">
        <v>2.4006470703125</v>
      </c>
      <c r="N374" s="1">
        <v>0</v>
      </c>
      <c r="O374" s="16">
        <v>7102.2</v>
      </c>
      <c r="P374" s="1">
        <v>10.4</v>
      </c>
      <c r="Q374">
        <v>6571.1</v>
      </c>
      <c r="R374">
        <v>0.52964</v>
      </c>
      <c r="S374">
        <f t="shared" si="12"/>
        <v>3480.3174040000004</v>
      </c>
      <c r="T374">
        <v>960.6</v>
      </c>
      <c r="U374">
        <v>1085.193</v>
      </c>
      <c r="V374">
        <v>606.49947999999995</v>
      </c>
      <c r="W374">
        <v>817.58695</v>
      </c>
      <c r="X374">
        <v>867</v>
      </c>
    </row>
    <row r="375" spans="1:24">
      <c r="A375" s="3">
        <v>1983.25</v>
      </c>
      <c r="B375">
        <v>761</v>
      </c>
      <c r="C375" s="3">
        <f t="shared" si="13"/>
        <v>3583.8921530000002</v>
      </c>
      <c r="D375">
        <v>0.53322999999999998</v>
      </c>
      <c r="E375" s="1">
        <v>233940.328125</v>
      </c>
      <c r="F375" s="3">
        <v>0</v>
      </c>
      <c r="G375" s="3">
        <v>10.1</v>
      </c>
      <c r="H375" s="14">
        <v>0</v>
      </c>
      <c r="I375">
        <v>6721.1</v>
      </c>
      <c r="J375">
        <v>649.4</v>
      </c>
      <c r="K375">
        <v>222.6</v>
      </c>
      <c r="L375" s="1">
        <v>8.3966999999999992</v>
      </c>
      <c r="M375" s="1">
        <v>2.2697607421875001</v>
      </c>
      <c r="N375" s="1">
        <v>0</v>
      </c>
      <c r="O375" s="16">
        <v>7153.8</v>
      </c>
      <c r="P375" s="1">
        <v>10.1</v>
      </c>
      <c r="Q375">
        <v>6721.1</v>
      </c>
      <c r="R375">
        <v>0.53322999999999998</v>
      </c>
      <c r="S375">
        <f t="shared" si="12"/>
        <v>3583.8921530000002</v>
      </c>
      <c r="T375">
        <v>1000.2</v>
      </c>
      <c r="U375">
        <v>1137.3</v>
      </c>
      <c r="V375">
        <v>599.26071000000002</v>
      </c>
      <c r="W375">
        <v>805.44953999999996</v>
      </c>
      <c r="X375">
        <v>872</v>
      </c>
    </row>
    <row r="376" spans="1:24">
      <c r="A376" s="3">
        <v>1983.5</v>
      </c>
      <c r="B376">
        <v>780.9</v>
      </c>
      <c r="C376" s="3">
        <f t="shared" si="13"/>
        <v>3692.3032870000002</v>
      </c>
      <c r="D376">
        <v>0.53881000000000001</v>
      </c>
      <c r="E376" s="1">
        <v>234503</v>
      </c>
      <c r="F376" s="3">
        <v>0</v>
      </c>
      <c r="G376" s="3">
        <v>9.4</v>
      </c>
      <c r="H376" s="14">
        <v>0</v>
      </c>
      <c r="I376">
        <v>6852.7</v>
      </c>
      <c r="J376">
        <v>643.5</v>
      </c>
      <c r="K376">
        <v>252.7</v>
      </c>
      <c r="L376" s="1">
        <v>9.14</v>
      </c>
      <c r="M376" s="1">
        <v>2.2062193359374902</v>
      </c>
      <c r="N376" s="1">
        <v>0</v>
      </c>
      <c r="O376" s="16">
        <v>7206.2</v>
      </c>
      <c r="P376" s="1">
        <v>9.4</v>
      </c>
      <c r="Q376">
        <v>6852.7</v>
      </c>
      <c r="R376">
        <v>0.53881000000000001</v>
      </c>
      <c r="S376">
        <f t="shared" si="12"/>
        <v>3692.3032870000002</v>
      </c>
      <c r="T376">
        <v>1007.9</v>
      </c>
      <c r="U376">
        <v>1181.7439999999999</v>
      </c>
      <c r="V376">
        <v>645.28075999999999</v>
      </c>
      <c r="W376">
        <v>818.66219999999998</v>
      </c>
      <c r="X376">
        <v>896.2</v>
      </c>
    </row>
    <row r="377" spans="1:24">
      <c r="A377" s="3">
        <v>1983.75</v>
      </c>
      <c r="B377">
        <v>772.3</v>
      </c>
      <c r="C377" s="3">
        <f t="shared" si="13"/>
        <v>3796.1333799999998</v>
      </c>
      <c r="D377">
        <v>0.54276999999999997</v>
      </c>
      <c r="E377" s="1">
        <v>235073.328125</v>
      </c>
      <c r="F377" s="3">
        <v>0</v>
      </c>
      <c r="G377" s="3">
        <v>8.5</v>
      </c>
      <c r="H377" s="14">
        <v>0</v>
      </c>
      <c r="I377">
        <v>6994</v>
      </c>
      <c r="J377">
        <v>660.2</v>
      </c>
      <c r="K377">
        <v>237.5</v>
      </c>
      <c r="L377" s="1">
        <v>8.8000000000000007</v>
      </c>
      <c r="M377" s="1">
        <v>2.2100228515624898</v>
      </c>
      <c r="N377" s="1">
        <v>0</v>
      </c>
      <c r="O377" s="16">
        <v>7259.6</v>
      </c>
      <c r="P377" s="1">
        <v>8.5</v>
      </c>
      <c r="Q377">
        <v>6994</v>
      </c>
      <c r="R377">
        <v>0.54276999999999997</v>
      </c>
      <c r="S377">
        <f t="shared" si="12"/>
        <v>3796.1333799999998</v>
      </c>
      <c r="T377">
        <v>1035.7</v>
      </c>
      <c r="U377">
        <v>1223.748</v>
      </c>
      <c r="V377">
        <v>664.53705000000002</v>
      </c>
      <c r="W377">
        <v>846.80187999999998</v>
      </c>
      <c r="X377">
        <v>897.7</v>
      </c>
    </row>
    <row r="378" spans="1:24">
      <c r="A378" s="3">
        <v>1984</v>
      </c>
      <c r="B378">
        <v>794.2</v>
      </c>
      <c r="C378" s="3">
        <f t="shared" si="13"/>
        <v>3912.7522949999998</v>
      </c>
      <c r="D378">
        <v>0.54854999999999998</v>
      </c>
      <c r="E378" s="1">
        <v>235529</v>
      </c>
      <c r="F378" s="3">
        <v>0</v>
      </c>
      <c r="G378" s="3">
        <v>7.9</v>
      </c>
      <c r="H378" s="14">
        <v>0</v>
      </c>
      <c r="I378">
        <v>7132.9</v>
      </c>
      <c r="J378">
        <v>693.7</v>
      </c>
      <c r="K378">
        <v>220.3</v>
      </c>
      <c r="L378" s="1">
        <v>9.17</v>
      </c>
      <c r="M378" s="1">
        <v>2.5769779296875002</v>
      </c>
      <c r="N378" s="1">
        <v>0</v>
      </c>
      <c r="O378" s="16">
        <v>7314.9</v>
      </c>
      <c r="P378" s="1">
        <v>7.9</v>
      </c>
      <c r="Q378">
        <v>7132.9</v>
      </c>
      <c r="R378">
        <v>0.54854999999999998</v>
      </c>
      <c r="S378">
        <f t="shared" si="12"/>
        <v>3912.7522949999998</v>
      </c>
      <c r="T378">
        <v>1083.4000000000001</v>
      </c>
      <c r="U378">
        <v>1264.5319999999999</v>
      </c>
      <c r="V378">
        <v>676.75418000000002</v>
      </c>
      <c r="W378">
        <v>860.83918000000006</v>
      </c>
      <c r="X378">
        <v>914</v>
      </c>
    </row>
    <row r="379" spans="1:24">
      <c r="A379" s="3">
        <v>1984.25</v>
      </c>
      <c r="B379">
        <v>819.2</v>
      </c>
      <c r="C379" s="3">
        <f t="shared" si="13"/>
        <v>4014.9459119999997</v>
      </c>
      <c r="D379">
        <v>0.55315999999999999</v>
      </c>
      <c r="E379" s="1">
        <v>235997.328125</v>
      </c>
      <c r="F379" s="3">
        <v>0</v>
      </c>
      <c r="G379" s="3">
        <v>7.4</v>
      </c>
      <c r="H379" s="14">
        <v>0</v>
      </c>
      <c r="I379">
        <v>7258.2</v>
      </c>
      <c r="J379">
        <v>706.7</v>
      </c>
      <c r="K379">
        <v>228.2</v>
      </c>
      <c r="L379" s="1">
        <v>9.7966999999999995</v>
      </c>
      <c r="M379" s="1">
        <v>2.5971486328125</v>
      </c>
      <c r="N379" s="1">
        <v>0</v>
      </c>
      <c r="O379" s="16">
        <v>7372</v>
      </c>
      <c r="P379" s="1">
        <v>7.4</v>
      </c>
      <c r="Q379">
        <v>7258.2</v>
      </c>
      <c r="R379">
        <v>0.55315999999999999</v>
      </c>
      <c r="S379">
        <f t="shared" si="12"/>
        <v>4014.9459119999997</v>
      </c>
      <c r="T379">
        <v>1107.0999999999999</v>
      </c>
      <c r="U379">
        <v>1307</v>
      </c>
      <c r="V379">
        <v>679.17996000000005</v>
      </c>
      <c r="W379">
        <v>880.91670999999997</v>
      </c>
      <c r="X379">
        <v>934.9</v>
      </c>
    </row>
    <row r="380" spans="1:24">
      <c r="A380" s="3">
        <v>1984.5</v>
      </c>
      <c r="B380">
        <v>832.7</v>
      </c>
      <c r="C380" s="3">
        <f t="shared" si="13"/>
        <v>4087.3514399999999</v>
      </c>
      <c r="D380">
        <v>0.55764999999999998</v>
      </c>
      <c r="E380" s="1">
        <v>236552.328125</v>
      </c>
      <c r="F380" s="3">
        <v>0</v>
      </c>
      <c r="G380" s="3">
        <v>7.4</v>
      </c>
      <c r="H380" s="14">
        <v>0</v>
      </c>
      <c r="I380">
        <v>7329.6</v>
      </c>
      <c r="J380">
        <v>713.6</v>
      </c>
      <c r="K380">
        <v>236.3</v>
      </c>
      <c r="L380" s="1">
        <v>10.32</v>
      </c>
      <c r="M380" s="1">
        <v>2.5663416015624998</v>
      </c>
      <c r="N380" s="1">
        <v>0</v>
      </c>
      <c r="O380" s="16">
        <v>7430.7</v>
      </c>
      <c r="P380" s="1">
        <v>7.4</v>
      </c>
      <c r="Q380">
        <v>7329.6</v>
      </c>
      <c r="R380">
        <v>0.55764999999999998</v>
      </c>
      <c r="S380">
        <f t="shared" si="12"/>
        <v>4087.3514399999999</v>
      </c>
      <c r="T380">
        <v>1120</v>
      </c>
      <c r="U380">
        <v>1348.893</v>
      </c>
      <c r="V380">
        <v>717.40206000000001</v>
      </c>
      <c r="W380">
        <v>881.62540999999999</v>
      </c>
      <c r="X380">
        <v>949.9</v>
      </c>
    </row>
    <row r="381" spans="1:24">
      <c r="A381" s="3">
        <v>1984.75</v>
      </c>
      <c r="B381">
        <v>854.7</v>
      </c>
      <c r="C381" s="3">
        <f t="shared" si="13"/>
        <v>4147.6054589999994</v>
      </c>
      <c r="D381">
        <v>0.56138999999999994</v>
      </c>
      <c r="E381" s="1">
        <v>237150.328125</v>
      </c>
      <c r="F381" s="3">
        <v>0</v>
      </c>
      <c r="G381" s="3">
        <v>7.3</v>
      </c>
      <c r="H381" s="14">
        <v>0</v>
      </c>
      <c r="I381">
        <v>7388.1</v>
      </c>
      <c r="J381">
        <v>728.7</v>
      </c>
      <c r="K381">
        <v>256.60000000000002</v>
      </c>
      <c r="L381" s="1">
        <v>8.8033000000000001</v>
      </c>
      <c r="M381" s="1">
        <v>2.4845568359375001</v>
      </c>
      <c r="N381" s="1">
        <v>0</v>
      </c>
      <c r="O381" s="16">
        <v>7491</v>
      </c>
      <c r="P381" s="1">
        <v>7.3</v>
      </c>
      <c r="Q381">
        <v>7388.1</v>
      </c>
      <c r="R381">
        <v>0.56138999999999994</v>
      </c>
      <c r="S381">
        <f t="shared" si="12"/>
        <v>4147.6054589999994</v>
      </c>
      <c r="T381">
        <v>1145.3</v>
      </c>
      <c r="U381">
        <v>1397.587</v>
      </c>
      <c r="V381">
        <v>732.10797000000002</v>
      </c>
      <c r="W381">
        <v>950.94696999999996</v>
      </c>
      <c r="X381">
        <v>985.3</v>
      </c>
    </row>
    <row r="382" spans="1:24">
      <c r="A382" s="3">
        <v>1985</v>
      </c>
      <c r="B382">
        <v>874.5</v>
      </c>
      <c r="C382" s="3">
        <f t="shared" si="13"/>
        <v>4237.0127750000001</v>
      </c>
      <c r="D382">
        <v>0.56784999999999997</v>
      </c>
      <c r="E382" s="1">
        <v>237600.671875</v>
      </c>
      <c r="F382" s="3">
        <v>0</v>
      </c>
      <c r="G382" s="3">
        <v>7.2</v>
      </c>
      <c r="H382" s="14">
        <v>0</v>
      </c>
      <c r="I382">
        <v>7461.5</v>
      </c>
      <c r="J382">
        <v>781.7</v>
      </c>
      <c r="K382">
        <v>219.1</v>
      </c>
      <c r="L382" s="1">
        <v>8.1832999999999991</v>
      </c>
      <c r="M382" s="1">
        <v>2.1919906249999999</v>
      </c>
      <c r="N382" s="1">
        <v>0</v>
      </c>
      <c r="O382" s="16">
        <v>7553.2</v>
      </c>
      <c r="P382" s="1">
        <v>7.2</v>
      </c>
      <c r="Q382">
        <v>7461.5</v>
      </c>
      <c r="R382">
        <v>0.56784999999999997</v>
      </c>
      <c r="S382">
        <f t="shared" si="12"/>
        <v>4237.0127750000001</v>
      </c>
      <c r="T382">
        <v>1209.4000000000001</v>
      </c>
      <c r="U382">
        <v>1448.6320000000001</v>
      </c>
      <c r="V382">
        <v>751.46735999999999</v>
      </c>
      <c r="W382">
        <v>961.99572000000001</v>
      </c>
      <c r="X382">
        <v>1000.8</v>
      </c>
    </row>
    <row r="383" spans="1:24">
      <c r="A383" s="3">
        <v>1985.25</v>
      </c>
      <c r="B383">
        <v>898.5</v>
      </c>
      <c r="C383" s="3">
        <f t="shared" si="13"/>
        <v>4302.2836639999996</v>
      </c>
      <c r="D383">
        <v>0.57135999999999998</v>
      </c>
      <c r="E383" s="1">
        <v>238081.328125</v>
      </c>
      <c r="F383" s="3">
        <v>0</v>
      </c>
      <c r="G383" s="3">
        <v>7.3</v>
      </c>
      <c r="H383" s="14">
        <v>0</v>
      </c>
      <c r="I383">
        <v>7529.9</v>
      </c>
      <c r="J383">
        <v>745.3</v>
      </c>
      <c r="K383">
        <v>275.10000000000002</v>
      </c>
      <c r="L383" s="1">
        <v>7.46</v>
      </c>
      <c r="M383" s="1">
        <v>2.072171875</v>
      </c>
      <c r="N383" s="1">
        <v>0</v>
      </c>
      <c r="O383" s="16">
        <v>7617.3</v>
      </c>
      <c r="P383" s="1">
        <v>7.3</v>
      </c>
      <c r="Q383">
        <v>7529.9</v>
      </c>
      <c r="R383">
        <v>0.57135999999999998</v>
      </c>
      <c r="S383">
        <f t="shared" ref="S383:S446" si="14">Q383*R383</f>
        <v>4302.2836639999996</v>
      </c>
      <c r="T383">
        <v>1182.0999999999999</v>
      </c>
      <c r="U383">
        <v>1507.3</v>
      </c>
      <c r="V383">
        <v>735.17057</v>
      </c>
      <c r="W383">
        <v>990.80787999999995</v>
      </c>
      <c r="X383">
        <v>1020.4</v>
      </c>
    </row>
    <row r="384" spans="1:24">
      <c r="A384" s="3">
        <v>1985.5</v>
      </c>
      <c r="B384">
        <v>924.6</v>
      </c>
      <c r="C384" s="3">
        <f t="shared" si="13"/>
        <v>4394.5779599999996</v>
      </c>
      <c r="D384">
        <v>0.57467999999999997</v>
      </c>
      <c r="E384" s="1">
        <v>238681</v>
      </c>
      <c r="F384" s="3">
        <v>0</v>
      </c>
      <c r="G384" s="3">
        <v>7.2</v>
      </c>
      <c r="H384" s="14">
        <v>0</v>
      </c>
      <c r="I384">
        <v>7647</v>
      </c>
      <c r="J384">
        <v>783.2</v>
      </c>
      <c r="K384">
        <v>254.9</v>
      </c>
      <c r="L384" s="1">
        <v>7.1067</v>
      </c>
      <c r="M384" s="1">
        <v>1.96529687499999</v>
      </c>
      <c r="N384" s="1">
        <v>0</v>
      </c>
      <c r="O384" s="16">
        <v>7682.5</v>
      </c>
      <c r="P384" s="1">
        <v>7.2</v>
      </c>
      <c r="Q384">
        <v>7647</v>
      </c>
      <c r="R384">
        <v>0.57467999999999997</v>
      </c>
      <c r="S384">
        <f t="shared" si="14"/>
        <v>4394.5779599999996</v>
      </c>
      <c r="T384">
        <v>1229</v>
      </c>
      <c r="U384">
        <v>1568.796</v>
      </c>
      <c r="V384">
        <v>754.34514000000001</v>
      </c>
      <c r="W384">
        <v>995.88554999999997</v>
      </c>
      <c r="X384">
        <v>1038.0999999999999</v>
      </c>
    </row>
    <row r="385" spans="1:24">
      <c r="A385" s="3">
        <v>1985.75</v>
      </c>
      <c r="B385">
        <v>936.1</v>
      </c>
      <c r="C385" s="3">
        <f t="shared" si="13"/>
        <v>4453.1431999999995</v>
      </c>
      <c r="D385">
        <v>0.57799999999999996</v>
      </c>
      <c r="E385" s="1">
        <v>239299</v>
      </c>
      <c r="F385" s="3">
        <v>0</v>
      </c>
      <c r="G385" s="3">
        <v>7</v>
      </c>
      <c r="H385" s="14">
        <v>0</v>
      </c>
      <c r="I385">
        <v>7704.4</v>
      </c>
      <c r="J385">
        <v>790.8</v>
      </c>
      <c r="K385">
        <v>263.60000000000002</v>
      </c>
      <c r="L385" s="1">
        <v>7.1666999999999996</v>
      </c>
      <c r="M385" s="1">
        <v>1.8713656249999899</v>
      </c>
      <c r="N385" s="1">
        <v>0</v>
      </c>
      <c r="O385" s="16">
        <v>7748.5</v>
      </c>
      <c r="P385" s="1">
        <v>7</v>
      </c>
      <c r="Q385">
        <v>7704.4</v>
      </c>
      <c r="R385">
        <v>0.57799999999999996</v>
      </c>
      <c r="S385">
        <f t="shared" si="14"/>
        <v>4453.1431999999995</v>
      </c>
      <c r="T385">
        <v>1243.5</v>
      </c>
      <c r="U385">
        <v>1630.002</v>
      </c>
      <c r="V385">
        <v>768.49557000000004</v>
      </c>
      <c r="W385">
        <v>995.51426000000004</v>
      </c>
      <c r="X385">
        <v>1054.4000000000001</v>
      </c>
    </row>
    <row r="386" spans="1:24">
      <c r="A386" s="3">
        <v>1986</v>
      </c>
      <c r="B386">
        <v>944.2</v>
      </c>
      <c r="C386" s="3">
        <f t="shared" ref="C386:C449" si="15">D386*I386</f>
        <v>4516.3401560000002</v>
      </c>
      <c r="D386">
        <v>0.58082</v>
      </c>
      <c r="E386" s="1">
        <v>239784.671875</v>
      </c>
      <c r="F386" s="3">
        <v>0</v>
      </c>
      <c r="G386" s="3">
        <v>7</v>
      </c>
      <c r="H386" s="14">
        <v>0</v>
      </c>
      <c r="I386">
        <v>7775.8</v>
      </c>
      <c r="J386">
        <v>801.6</v>
      </c>
      <c r="K386">
        <v>258.3</v>
      </c>
      <c r="L386" s="1">
        <v>6.8967000000000001</v>
      </c>
      <c r="M386" s="1">
        <v>1.7778830078125001</v>
      </c>
      <c r="N386" s="1">
        <v>0</v>
      </c>
      <c r="O386" s="16">
        <v>7814.8</v>
      </c>
      <c r="P386" s="1">
        <v>7</v>
      </c>
      <c r="Q386">
        <v>7775.8</v>
      </c>
      <c r="R386">
        <v>0.58082</v>
      </c>
      <c r="S386">
        <f t="shared" si="14"/>
        <v>4516.3401560000002</v>
      </c>
      <c r="T386">
        <v>1270.2</v>
      </c>
      <c r="U386">
        <v>1687.318</v>
      </c>
      <c r="V386">
        <v>772.57361000000003</v>
      </c>
      <c r="W386">
        <v>977.45388000000003</v>
      </c>
      <c r="X386">
        <v>1059.9000000000001</v>
      </c>
    </row>
    <row r="387" spans="1:24">
      <c r="A387" s="3">
        <v>1986.25</v>
      </c>
      <c r="B387">
        <v>965.8</v>
      </c>
      <c r="C387" s="3">
        <f t="shared" si="15"/>
        <v>4555.2762249999996</v>
      </c>
      <c r="D387">
        <v>0.58314999999999995</v>
      </c>
      <c r="E387" s="1">
        <v>240274.671875</v>
      </c>
      <c r="F387" s="3">
        <v>0</v>
      </c>
      <c r="G387" s="3">
        <v>7.2</v>
      </c>
      <c r="H387" s="14">
        <v>0</v>
      </c>
      <c r="I387">
        <v>7811.5</v>
      </c>
      <c r="J387">
        <v>804.8</v>
      </c>
      <c r="K387">
        <v>276.60000000000002</v>
      </c>
      <c r="L387" s="1">
        <v>6.14</v>
      </c>
      <c r="M387" s="1">
        <v>1.7148373046875001</v>
      </c>
      <c r="N387" s="1">
        <v>0</v>
      </c>
      <c r="O387" s="16">
        <v>7881.5</v>
      </c>
      <c r="P387" s="1">
        <v>7.2</v>
      </c>
      <c r="Q387">
        <v>7811.5</v>
      </c>
      <c r="R387">
        <v>0.58314999999999995</v>
      </c>
      <c r="S387">
        <f t="shared" si="14"/>
        <v>4555.2762249999996</v>
      </c>
      <c r="T387">
        <v>1271.2</v>
      </c>
      <c r="U387">
        <v>1740.6</v>
      </c>
      <c r="V387">
        <v>781.20579999999995</v>
      </c>
      <c r="W387">
        <v>992.67439000000002</v>
      </c>
      <c r="X387">
        <v>1081.4000000000001</v>
      </c>
    </row>
    <row r="388" spans="1:24">
      <c r="A388" s="3">
        <v>1986.5</v>
      </c>
      <c r="B388">
        <v>993</v>
      </c>
      <c r="C388" s="3">
        <f t="shared" si="15"/>
        <v>4619.65355</v>
      </c>
      <c r="D388">
        <v>0.58550000000000002</v>
      </c>
      <c r="E388" s="1">
        <v>240857.671875</v>
      </c>
      <c r="F388" s="3">
        <v>0</v>
      </c>
      <c r="G388" s="3">
        <v>7</v>
      </c>
      <c r="H388" s="14">
        <v>0</v>
      </c>
      <c r="I388">
        <v>7890.1</v>
      </c>
      <c r="J388">
        <v>819</v>
      </c>
      <c r="K388">
        <v>298.2</v>
      </c>
      <c r="L388" s="1">
        <v>5.5232999999999999</v>
      </c>
      <c r="M388" s="1">
        <v>1.6697333984375</v>
      </c>
      <c r="N388" s="1">
        <v>0</v>
      </c>
      <c r="O388" s="16">
        <v>7948.3</v>
      </c>
      <c r="P388" s="1">
        <v>7</v>
      </c>
      <c r="Q388">
        <v>7890.1</v>
      </c>
      <c r="R388">
        <v>0.58550000000000002</v>
      </c>
      <c r="S388">
        <f t="shared" si="14"/>
        <v>4619.65355</v>
      </c>
      <c r="T388">
        <v>1294.4000000000001</v>
      </c>
      <c r="U388">
        <v>1785.9459999999999</v>
      </c>
      <c r="V388">
        <v>812.89872000000003</v>
      </c>
      <c r="W388">
        <v>1025.3928000000001</v>
      </c>
      <c r="X388">
        <v>1117.2</v>
      </c>
    </row>
    <row r="389" spans="1:24">
      <c r="A389" s="3">
        <v>1986.75</v>
      </c>
      <c r="B389">
        <v>994.8</v>
      </c>
      <c r="C389" s="3">
        <f t="shared" si="15"/>
        <v>4669.3762500000003</v>
      </c>
      <c r="D389">
        <v>0.58875</v>
      </c>
      <c r="E389" s="1">
        <v>241453.671875</v>
      </c>
      <c r="F389" s="3">
        <v>0</v>
      </c>
      <c r="G389" s="3">
        <v>6.8</v>
      </c>
      <c r="H389" s="14">
        <v>-89.4</v>
      </c>
      <c r="I389">
        <v>7931</v>
      </c>
      <c r="J389">
        <v>843.9</v>
      </c>
      <c r="K389">
        <v>252</v>
      </c>
      <c r="L389" s="1">
        <v>5.3532999999999999</v>
      </c>
      <c r="M389" s="1">
        <v>1.6425712890624999</v>
      </c>
      <c r="N389" s="1">
        <v>0</v>
      </c>
      <c r="O389" s="16">
        <v>8015.1</v>
      </c>
      <c r="P389" s="1">
        <v>6.8</v>
      </c>
      <c r="Q389">
        <v>7931</v>
      </c>
      <c r="R389">
        <v>0.58875</v>
      </c>
      <c r="S389">
        <f t="shared" si="14"/>
        <v>4669.3762500000003</v>
      </c>
      <c r="T389">
        <v>1331</v>
      </c>
      <c r="U389">
        <v>1821.48</v>
      </c>
      <c r="V389">
        <v>842.22378000000003</v>
      </c>
      <c r="W389">
        <v>976.56273999999996</v>
      </c>
      <c r="X389">
        <v>1095.9000000000001</v>
      </c>
    </row>
    <row r="390" spans="1:24">
      <c r="A390" s="3">
        <v>1987</v>
      </c>
      <c r="B390">
        <v>1008</v>
      </c>
      <c r="C390" s="3">
        <f t="shared" si="15"/>
        <v>4736.1747919999998</v>
      </c>
      <c r="D390">
        <v>0.59302999999999995</v>
      </c>
      <c r="E390" s="1">
        <v>241931</v>
      </c>
      <c r="F390" s="3">
        <v>0</v>
      </c>
      <c r="G390" s="3">
        <v>6.6</v>
      </c>
      <c r="H390" s="14">
        <v>0</v>
      </c>
      <c r="I390">
        <v>7986.4</v>
      </c>
      <c r="J390">
        <v>847.6</v>
      </c>
      <c r="K390">
        <v>256.10000000000002</v>
      </c>
      <c r="L390" s="1">
        <v>5.5366999999999997</v>
      </c>
      <c r="M390" s="1">
        <v>1.636863671875</v>
      </c>
      <c r="N390" s="1">
        <v>0</v>
      </c>
      <c r="O390" s="16">
        <v>8081.3</v>
      </c>
      <c r="P390" s="1">
        <v>6.6</v>
      </c>
      <c r="Q390">
        <v>7986.4</v>
      </c>
      <c r="R390">
        <v>0.59302999999999995</v>
      </c>
      <c r="S390">
        <f t="shared" si="14"/>
        <v>4736.1747919999998</v>
      </c>
      <c r="T390">
        <v>1337.9</v>
      </c>
      <c r="U390">
        <v>1855.8</v>
      </c>
      <c r="V390">
        <v>866.38923999999997</v>
      </c>
      <c r="W390">
        <v>1004.9026</v>
      </c>
      <c r="X390">
        <v>1103.7</v>
      </c>
    </row>
    <row r="391" spans="1:24">
      <c r="A391" s="3">
        <v>1987.25</v>
      </c>
      <c r="B391">
        <v>1025</v>
      </c>
      <c r="C391" s="3">
        <f t="shared" si="15"/>
        <v>4821.4317000000001</v>
      </c>
      <c r="D391">
        <v>0.59699999999999998</v>
      </c>
      <c r="E391" s="1">
        <v>242427.671875</v>
      </c>
      <c r="F391" s="3">
        <v>0</v>
      </c>
      <c r="G391" s="3">
        <v>6.3</v>
      </c>
      <c r="H391" s="14">
        <v>0</v>
      </c>
      <c r="I391">
        <v>8076.1</v>
      </c>
      <c r="J391">
        <v>916.8</v>
      </c>
      <c r="K391">
        <v>207.8</v>
      </c>
      <c r="L391" s="1">
        <v>5.6566999999999998</v>
      </c>
      <c r="M391" s="1">
        <v>1.644180078125</v>
      </c>
      <c r="N391" s="1">
        <v>0</v>
      </c>
      <c r="O391" s="16">
        <v>8147.1</v>
      </c>
      <c r="P391" s="1">
        <v>6.3</v>
      </c>
      <c r="Q391">
        <v>8076.1</v>
      </c>
      <c r="R391">
        <v>0.59699999999999998</v>
      </c>
      <c r="S391">
        <f t="shared" si="14"/>
        <v>4821.4317000000001</v>
      </c>
      <c r="T391">
        <v>1425.2</v>
      </c>
      <c r="U391">
        <v>1889.8</v>
      </c>
      <c r="V391">
        <v>895.64035999999999</v>
      </c>
      <c r="W391">
        <v>1009.21</v>
      </c>
      <c r="X391">
        <v>1124.5999999999999</v>
      </c>
    </row>
    <row r="392" spans="1:24">
      <c r="A392" s="3">
        <v>1987.5</v>
      </c>
      <c r="B392">
        <v>1036</v>
      </c>
      <c r="C392" s="3">
        <f t="shared" si="15"/>
        <v>4900.5601959999995</v>
      </c>
      <c r="D392">
        <v>0.60133999999999999</v>
      </c>
      <c r="E392" s="1">
        <v>243013</v>
      </c>
      <c r="F392" s="3">
        <v>0</v>
      </c>
      <c r="G392" s="3">
        <v>6</v>
      </c>
      <c r="H392" s="14">
        <v>0</v>
      </c>
      <c r="I392">
        <v>8149.4</v>
      </c>
      <c r="J392">
        <v>908.3</v>
      </c>
      <c r="K392">
        <v>219.2</v>
      </c>
      <c r="L392" s="1">
        <v>6.0433000000000003</v>
      </c>
      <c r="M392" s="1">
        <v>1.668033203125</v>
      </c>
      <c r="N392" s="1">
        <v>0</v>
      </c>
      <c r="O392" s="16">
        <v>8212.6</v>
      </c>
      <c r="P392" s="1">
        <v>6</v>
      </c>
      <c r="Q392">
        <v>8149.4</v>
      </c>
      <c r="R392">
        <v>0.60133999999999999</v>
      </c>
      <c r="S392">
        <f t="shared" si="14"/>
        <v>4900.5601959999995</v>
      </c>
      <c r="T392">
        <v>1417.9</v>
      </c>
      <c r="U392">
        <v>1928.681</v>
      </c>
      <c r="V392">
        <v>879.22996999999998</v>
      </c>
      <c r="W392">
        <v>1015.3622</v>
      </c>
      <c r="X392">
        <v>1127.5</v>
      </c>
    </row>
    <row r="393" spans="1:24">
      <c r="A393" s="3">
        <v>1987.75</v>
      </c>
      <c r="B393">
        <v>1054</v>
      </c>
      <c r="C393" s="3">
        <f t="shared" si="15"/>
        <v>5022.6336159999992</v>
      </c>
      <c r="D393">
        <v>0.60631999999999997</v>
      </c>
      <c r="E393" s="1">
        <v>243631.328125</v>
      </c>
      <c r="F393" s="3">
        <v>0</v>
      </c>
      <c r="G393" s="3">
        <v>5.8</v>
      </c>
      <c r="H393" s="14">
        <v>0</v>
      </c>
      <c r="I393">
        <v>8283.7999999999993</v>
      </c>
      <c r="J393">
        <v>923.1</v>
      </c>
      <c r="K393">
        <v>223.9</v>
      </c>
      <c r="L393" s="1">
        <v>5.8632999999999997</v>
      </c>
      <c r="M393" s="1">
        <v>1.7084230468749899</v>
      </c>
      <c r="N393" s="1">
        <v>0</v>
      </c>
      <c r="O393" s="16">
        <v>8277.9</v>
      </c>
      <c r="P393" s="1">
        <v>5.8</v>
      </c>
      <c r="Q393">
        <v>8283.7999999999993</v>
      </c>
      <c r="R393">
        <v>0.60631999999999997</v>
      </c>
      <c r="S393">
        <f t="shared" si="14"/>
        <v>5022.6336159999992</v>
      </c>
      <c r="T393">
        <v>1441.2</v>
      </c>
      <c r="U393">
        <v>1976.877</v>
      </c>
      <c r="V393">
        <v>890.40125</v>
      </c>
      <c r="W393">
        <v>1129.9924000000001</v>
      </c>
      <c r="X393">
        <v>1147</v>
      </c>
    </row>
    <row r="394" spans="1:24">
      <c r="A394" s="3">
        <v>1988</v>
      </c>
      <c r="B394">
        <v>1057</v>
      </c>
      <c r="C394" s="3">
        <f t="shared" si="15"/>
        <v>5090.5408319999997</v>
      </c>
      <c r="D394">
        <v>0.61107999999999996</v>
      </c>
      <c r="E394" s="1">
        <v>244130.328125</v>
      </c>
      <c r="F394" s="3">
        <v>0</v>
      </c>
      <c r="G394" s="3">
        <v>5.7</v>
      </c>
      <c r="H394" s="14">
        <v>-242</v>
      </c>
      <c r="I394">
        <v>8330.4</v>
      </c>
      <c r="J394">
        <v>941.4</v>
      </c>
      <c r="K394">
        <v>217.4</v>
      </c>
      <c r="L394" s="1">
        <v>5.7233000000000001</v>
      </c>
      <c r="M394" s="1">
        <v>1.7778828124999999</v>
      </c>
      <c r="N394" s="1">
        <v>0</v>
      </c>
      <c r="O394" s="16">
        <v>8343.1</v>
      </c>
      <c r="P394" s="1">
        <v>5.7</v>
      </c>
      <c r="Q394">
        <v>8330.4</v>
      </c>
      <c r="R394">
        <v>0.61107999999999996</v>
      </c>
      <c r="S394">
        <f t="shared" si="14"/>
        <v>5090.5408319999997</v>
      </c>
      <c r="T394">
        <v>1467.7</v>
      </c>
      <c r="U394">
        <v>2012.133</v>
      </c>
      <c r="V394">
        <v>928.36077</v>
      </c>
      <c r="W394">
        <v>1008.5895</v>
      </c>
      <c r="X394">
        <v>1158.8</v>
      </c>
    </row>
    <row r="395" spans="1:24">
      <c r="A395" s="3">
        <v>1988.25</v>
      </c>
      <c r="B395">
        <v>1070.8</v>
      </c>
      <c r="C395" s="3">
        <f t="shared" si="15"/>
        <v>5207.7040950000001</v>
      </c>
      <c r="D395">
        <v>0.61699000000000004</v>
      </c>
      <c r="E395" s="1">
        <v>244620.328125</v>
      </c>
      <c r="F395" s="3">
        <v>0</v>
      </c>
      <c r="G395" s="3">
        <v>5.5</v>
      </c>
      <c r="H395" s="14">
        <v>0</v>
      </c>
      <c r="I395">
        <v>8440.5</v>
      </c>
      <c r="J395">
        <v>950.2</v>
      </c>
      <c r="K395">
        <v>210.7</v>
      </c>
      <c r="L395" s="1">
        <v>6.21</v>
      </c>
      <c r="M395" s="1">
        <v>1.8463328125</v>
      </c>
      <c r="N395" s="1">
        <v>0</v>
      </c>
      <c r="O395" s="16">
        <v>8408.1</v>
      </c>
      <c r="P395" s="1">
        <v>5.5</v>
      </c>
      <c r="Q395">
        <v>8440.5</v>
      </c>
      <c r="R395">
        <v>0.61699000000000004</v>
      </c>
      <c r="S395">
        <f t="shared" si="14"/>
        <v>5207.7040950000001</v>
      </c>
      <c r="T395">
        <v>1486</v>
      </c>
      <c r="U395">
        <v>2051.6</v>
      </c>
      <c r="V395">
        <v>938.95991000000004</v>
      </c>
      <c r="W395">
        <v>1103.7199000000001</v>
      </c>
      <c r="X395">
        <v>1160.9000000000001</v>
      </c>
    </row>
    <row r="396" spans="1:24">
      <c r="A396" s="3">
        <v>1988.5</v>
      </c>
      <c r="B396">
        <v>1078.4000000000001</v>
      </c>
      <c r="C396" s="3">
        <f t="shared" si="15"/>
        <v>5299.4679920000008</v>
      </c>
      <c r="D396">
        <v>0.62426000000000004</v>
      </c>
      <c r="E396" s="1">
        <v>245241.671875</v>
      </c>
      <c r="F396" s="3">
        <v>0</v>
      </c>
      <c r="G396" s="3">
        <v>5.5</v>
      </c>
      <c r="H396" s="14">
        <v>0</v>
      </c>
      <c r="I396">
        <v>8489.2000000000007</v>
      </c>
      <c r="J396">
        <v>966.5</v>
      </c>
      <c r="K396">
        <v>200</v>
      </c>
      <c r="L396" s="1">
        <v>7.01</v>
      </c>
      <c r="M396" s="1">
        <v>1.9263062500000001</v>
      </c>
      <c r="N396" s="1">
        <v>0</v>
      </c>
      <c r="O396" s="16">
        <v>8473.1</v>
      </c>
      <c r="P396" s="1">
        <v>5.5</v>
      </c>
      <c r="Q396">
        <v>8489.2000000000007</v>
      </c>
      <c r="R396">
        <v>0.62426000000000004</v>
      </c>
      <c r="S396">
        <f t="shared" si="14"/>
        <v>5299.4679920000008</v>
      </c>
      <c r="T396">
        <v>1517.8</v>
      </c>
      <c r="U396">
        <v>2087.9589999999998</v>
      </c>
      <c r="V396">
        <v>924.23761999999999</v>
      </c>
      <c r="W396">
        <v>1102.6503</v>
      </c>
      <c r="X396">
        <v>1166.5</v>
      </c>
    </row>
    <row r="397" spans="1:24">
      <c r="A397" s="3">
        <v>1988.75</v>
      </c>
      <c r="B397">
        <v>1106.4000000000001</v>
      </c>
      <c r="C397" s="3">
        <f t="shared" si="15"/>
        <v>5412.6428160000005</v>
      </c>
      <c r="D397">
        <v>0.62926000000000004</v>
      </c>
      <c r="E397" s="1">
        <v>245877.671875</v>
      </c>
      <c r="F397" s="3">
        <v>0</v>
      </c>
      <c r="G397" s="3">
        <v>5.3</v>
      </c>
      <c r="H397" s="14">
        <v>-58.8</v>
      </c>
      <c r="I397">
        <v>8601.6</v>
      </c>
      <c r="J397">
        <v>987.6</v>
      </c>
      <c r="K397">
        <v>206.3</v>
      </c>
      <c r="L397" s="1">
        <v>7.7267000000000001</v>
      </c>
      <c r="M397" s="1">
        <v>2.0178031249999999</v>
      </c>
      <c r="N397" s="1">
        <v>0</v>
      </c>
      <c r="O397" s="16">
        <v>8538.2000000000007</v>
      </c>
      <c r="P397" s="1">
        <v>5.3</v>
      </c>
      <c r="Q397">
        <v>8601.6</v>
      </c>
      <c r="R397">
        <v>0.62926000000000004</v>
      </c>
      <c r="S397">
        <f t="shared" si="14"/>
        <v>5412.6428160000005</v>
      </c>
      <c r="T397">
        <v>1550.6</v>
      </c>
      <c r="U397">
        <v>2123.0749999999998</v>
      </c>
      <c r="V397">
        <v>968.61479999999995</v>
      </c>
      <c r="W397">
        <v>1153.2624000000001</v>
      </c>
      <c r="X397">
        <v>1193.9000000000001</v>
      </c>
    </row>
    <row r="398" spans="1:24">
      <c r="A398" s="3">
        <v>1989</v>
      </c>
      <c r="B398">
        <v>1116.9000000000001</v>
      </c>
      <c r="C398" s="3">
        <f t="shared" si="15"/>
        <v>5527.2994280000003</v>
      </c>
      <c r="D398">
        <v>0.63617000000000001</v>
      </c>
      <c r="E398" s="1">
        <v>246377.328125</v>
      </c>
      <c r="F398" s="3">
        <v>0</v>
      </c>
      <c r="G398" s="3">
        <v>5.2</v>
      </c>
      <c r="H398" s="14">
        <v>0</v>
      </c>
      <c r="I398">
        <v>8688.4</v>
      </c>
      <c r="J398">
        <v>1031.2</v>
      </c>
      <c r="K398">
        <v>184.4</v>
      </c>
      <c r="L398" s="1">
        <v>8.5399999999999991</v>
      </c>
      <c r="M398" s="1">
        <v>2.2576720703125002</v>
      </c>
      <c r="N398" s="1">
        <v>0</v>
      </c>
      <c r="O398" s="16">
        <v>8603.6</v>
      </c>
      <c r="P398" s="1">
        <v>5.2</v>
      </c>
      <c r="Q398">
        <v>8688.4</v>
      </c>
      <c r="R398">
        <v>0.63617000000000001</v>
      </c>
      <c r="S398">
        <f t="shared" si="14"/>
        <v>5527.2994280000003</v>
      </c>
      <c r="T398">
        <v>1610.9</v>
      </c>
      <c r="U398">
        <v>2157.5639999999999</v>
      </c>
      <c r="V398">
        <v>998.89921000000004</v>
      </c>
      <c r="W398">
        <v>1157.4114999999999</v>
      </c>
      <c r="X398">
        <v>1215.5999999999999</v>
      </c>
    </row>
    <row r="399" spans="1:24">
      <c r="A399" s="3">
        <v>1989.25</v>
      </c>
      <c r="B399">
        <v>1146.0999999999999</v>
      </c>
      <c r="C399" s="3">
        <f t="shared" si="15"/>
        <v>5628.3689250000007</v>
      </c>
      <c r="D399">
        <v>0.64275000000000004</v>
      </c>
      <c r="E399" s="1">
        <v>246913.671875</v>
      </c>
      <c r="F399" s="3">
        <v>0</v>
      </c>
      <c r="G399" s="3">
        <v>5.2</v>
      </c>
      <c r="H399" s="14">
        <v>0</v>
      </c>
      <c r="I399">
        <v>8756.7000000000007</v>
      </c>
      <c r="J399">
        <v>1031.5999999999999</v>
      </c>
      <c r="K399">
        <v>203.1</v>
      </c>
      <c r="L399" s="1">
        <v>8.41</v>
      </c>
      <c r="M399" s="1">
        <v>2.3174763671875001</v>
      </c>
      <c r="N399" s="1">
        <v>0</v>
      </c>
      <c r="O399" s="16">
        <v>8669.2999999999993</v>
      </c>
      <c r="P399" s="1">
        <v>5.2</v>
      </c>
      <c r="Q399">
        <v>8756.7000000000007</v>
      </c>
      <c r="R399">
        <v>0.64275000000000004</v>
      </c>
      <c r="S399">
        <f t="shared" si="14"/>
        <v>5628.3689250000007</v>
      </c>
      <c r="T399">
        <v>1622.5</v>
      </c>
      <c r="U399">
        <v>2190.6999999999998</v>
      </c>
      <c r="V399">
        <v>1072.6683</v>
      </c>
      <c r="W399">
        <v>1161.6518000000001</v>
      </c>
      <c r="X399">
        <v>1234.7</v>
      </c>
    </row>
    <row r="400" spans="1:24">
      <c r="A400" s="3">
        <v>1989.5</v>
      </c>
      <c r="B400">
        <v>1164.5999999999999</v>
      </c>
      <c r="C400" s="3">
        <f t="shared" si="15"/>
        <v>5711.5157610000006</v>
      </c>
      <c r="D400">
        <v>0.64741000000000004</v>
      </c>
      <c r="E400" s="1">
        <v>247577</v>
      </c>
      <c r="F400" s="3">
        <v>0</v>
      </c>
      <c r="G400" s="3">
        <v>5.2</v>
      </c>
      <c r="H400" s="14">
        <v>0</v>
      </c>
      <c r="I400">
        <v>8822.1</v>
      </c>
      <c r="J400">
        <v>1044.4000000000001</v>
      </c>
      <c r="K400">
        <v>211.6</v>
      </c>
      <c r="L400" s="1">
        <v>7.8433000000000002</v>
      </c>
      <c r="M400" s="1">
        <v>2.3340646484374998</v>
      </c>
      <c r="N400" s="1">
        <v>0</v>
      </c>
      <c r="O400" s="16">
        <v>8735</v>
      </c>
      <c r="P400" s="1">
        <v>5.2</v>
      </c>
      <c r="Q400">
        <v>8822.1</v>
      </c>
      <c r="R400">
        <v>0.64741000000000004</v>
      </c>
      <c r="S400">
        <f t="shared" si="14"/>
        <v>5711.5157610000006</v>
      </c>
      <c r="T400">
        <v>1637.4</v>
      </c>
      <c r="U400">
        <v>2237.0450000000001</v>
      </c>
      <c r="V400">
        <v>997.47013000000004</v>
      </c>
      <c r="W400">
        <v>1191.8534999999999</v>
      </c>
      <c r="X400">
        <v>1256</v>
      </c>
    </row>
    <row r="401" spans="1:24">
      <c r="A401" s="3">
        <v>1989.75</v>
      </c>
      <c r="B401">
        <v>1180.2</v>
      </c>
      <c r="C401" s="3">
        <f t="shared" si="15"/>
        <v>5763.4291440000006</v>
      </c>
      <c r="D401">
        <v>0.65192000000000005</v>
      </c>
      <c r="E401" s="1">
        <v>248275.671875</v>
      </c>
      <c r="F401" s="3">
        <v>0</v>
      </c>
      <c r="G401" s="3">
        <v>5.4</v>
      </c>
      <c r="H401" s="14">
        <v>-507.6</v>
      </c>
      <c r="I401">
        <v>8840.7000000000007</v>
      </c>
      <c r="J401">
        <v>1056.2</v>
      </c>
      <c r="K401">
        <v>213.5</v>
      </c>
      <c r="L401" s="1">
        <v>7.6532999999999998</v>
      </c>
      <c r="M401" s="1">
        <v>2.3074369140624902</v>
      </c>
      <c r="N401" s="1">
        <v>0</v>
      </c>
      <c r="O401" s="16">
        <v>8800.7999999999993</v>
      </c>
      <c r="P401" s="1">
        <v>5.4</v>
      </c>
      <c r="Q401">
        <v>8840.7000000000007</v>
      </c>
      <c r="R401">
        <v>0.65192000000000005</v>
      </c>
      <c r="S401">
        <f t="shared" si="14"/>
        <v>5763.4291440000006</v>
      </c>
      <c r="T401">
        <v>1648.3</v>
      </c>
      <c r="U401">
        <v>2286.7350000000001</v>
      </c>
      <c r="V401">
        <v>1006.4032999999999</v>
      </c>
      <c r="W401">
        <v>1182.6583000000001</v>
      </c>
      <c r="X401">
        <v>1269.7</v>
      </c>
    </row>
    <row r="402" spans="1:24">
      <c r="A402" s="3">
        <v>1990</v>
      </c>
      <c r="B402">
        <v>1214</v>
      </c>
      <c r="C402" s="3">
        <f t="shared" si="15"/>
        <v>5890.7956249999997</v>
      </c>
      <c r="D402">
        <v>0.65910999999999997</v>
      </c>
      <c r="E402" s="1">
        <v>248832.671875</v>
      </c>
      <c r="F402" s="3">
        <v>0</v>
      </c>
      <c r="G402" s="3">
        <v>5.3</v>
      </c>
      <c r="H402" s="14">
        <v>0</v>
      </c>
      <c r="I402">
        <v>8937.5</v>
      </c>
      <c r="J402">
        <v>1063.2</v>
      </c>
      <c r="K402">
        <v>244.3</v>
      </c>
      <c r="L402" s="1">
        <v>7.76</v>
      </c>
      <c r="M402" s="1">
        <v>2.1801058593749998</v>
      </c>
      <c r="N402" s="1">
        <v>0</v>
      </c>
      <c r="O402" s="16">
        <v>8866.5</v>
      </c>
      <c r="P402" s="1">
        <v>5.3</v>
      </c>
      <c r="Q402">
        <v>8937.5</v>
      </c>
      <c r="R402">
        <v>0.65910999999999997</v>
      </c>
      <c r="S402">
        <f t="shared" si="14"/>
        <v>5890.7956249999997</v>
      </c>
      <c r="T402">
        <v>1677.4</v>
      </c>
      <c r="U402">
        <v>2346.221</v>
      </c>
      <c r="V402">
        <v>1040.4668999999999</v>
      </c>
      <c r="W402">
        <v>1281.3461</v>
      </c>
      <c r="X402">
        <v>1307.5</v>
      </c>
    </row>
    <row r="403" spans="1:24">
      <c r="A403" s="3">
        <v>1990.25</v>
      </c>
      <c r="B403">
        <v>1228.5999999999999</v>
      </c>
      <c r="C403" s="3">
        <f t="shared" si="15"/>
        <v>5974.7008319999995</v>
      </c>
      <c r="D403">
        <v>0.66591999999999996</v>
      </c>
      <c r="E403" s="1">
        <v>249573.328125</v>
      </c>
      <c r="F403" s="3">
        <v>0</v>
      </c>
      <c r="G403" s="3">
        <v>5.3</v>
      </c>
      <c r="H403" s="14">
        <v>0</v>
      </c>
      <c r="I403">
        <v>8972.1</v>
      </c>
      <c r="J403">
        <v>1079.3</v>
      </c>
      <c r="K403">
        <v>248.8999</v>
      </c>
      <c r="L403" s="1">
        <v>7.7466999999999997</v>
      </c>
      <c r="M403" s="1">
        <v>2.0900410156250002</v>
      </c>
      <c r="N403" s="1">
        <v>0</v>
      </c>
      <c r="O403" s="16">
        <v>8932.2999999999993</v>
      </c>
      <c r="P403" s="1">
        <v>5.3</v>
      </c>
      <c r="Q403">
        <v>8972.1</v>
      </c>
      <c r="R403">
        <v>0.66591999999999996</v>
      </c>
      <c r="S403">
        <f t="shared" si="14"/>
        <v>5974.7008319999995</v>
      </c>
      <c r="T403">
        <v>1697.7</v>
      </c>
      <c r="U403">
        <v>2411.6</v>
      </c>
      <c r="V403">
        <v>1083.4917</v>
      </c>
      <c r="W403">
        <v>1356.1180999999999</v>
      </c>
      <c r="X403">
        <v>1328.2</v>
      </c>
    </row>
    <row r="404" spans="1:24">
      <c r="A404" s="3">
        <v>1990.5</v>
      </c>
      <c r="B404">
        <v>1240.4000000000001</v>
      </c>
      <c r="C404" s="3">
        <f t="shared" si="15"/>
        <v>6029.4731979999997</v>
      </c>
      <c r="D404">
        <v>0.67186000000000001</v>
      </c>
      <c r="E404" s="1">
        <v>250440.671875</v>
      </c>
      <c r="F404" s="3">
        <v>1</v>
      </c>
      <c r="G404" s="3">
        <v>5.7</v>
      </c>
      <c r="H404" s="14">
        <v>0</v>
      </c>
      <c r="I404">
        <v>8974.2999999999993</v>
      </c>
      <c r="J404">
        <v>1095</v>
      </c>
      <c r="K404">
        <v>243.2</v>
      </c>
      <c r="L404" s="1">
        <v>7.4767000000000001</v>
      </c>
      <c r="M404" s="1">
        <v>1.979755078125</v>
      </c>
      <c r="N404" s="1">
        <v>0</v>
      </c>
      <c r="O404" s="16">
        <v>8997.9</v>
      </c>
      <c r="P404" s="1">
        <v>5.7</v>
      </c>
      <c r="Q404">
        <v>8974.2999999999993</v>
      </c>
      <c r="R404">
        <v>0.67186000000000001</v>
      </c>
      <c r="S404">
        <f t="shared" si="14"/>
        <v>6029.4731979999997</v>
      </c>
      <c r="T404">
        <v>1724.8</v>
      </c>
      <c r="U404">
        <v>2477.518</v>
      </c>
      <c r="V404">
        <v>1049.7677000000001</v>
      </c>
      <c r="W404">
        <v>1313.1719000000001</v>
      </c>
      <c r="X404">
        <v>1338.2</v>
      </c>
    </row>
    <row r="405" spans="1:24">
      <c r="A405" s="3">
        <v>1990.75</v>
      </c>
      <c r="B405">
        <v>1270.4000000000001</v>
      </c>
      <c r="C405" s="3">
        <f t="shared" si="15"/>
        <v>6023.2767319999994</v>
      </c>
      <c r="D405">
        <v>0.67693999999999999</v>
      </c>
      <c r="E405" s="1">
        <v>251343</v>
      </c>
      <c r="F405" s="3">
        <v>1</v>
      </c>
      <c r="G405" s="3">
        <v>6.1</v>
      </c>
      <c r="H405" s="14">
        <v>112.1</v>
      </c>
      <c r="I405">
        <v>8897.7999999999993</v>
      </c>
      <c r="J405">
        <v>1105.3</v>
      </c>
      <c r="K405">
        <v>285.10000000000002</v>
      </c>
      <c r="L405" s="1">
        <v>6.99</v>
      </c>
      <c r="M405" s="1">
        <v>1.8492480468750001</v>
      </c>
      <c r="N405" s="1">
        <v>0</v>
      </c>
      <c r="O405" s="16">
        <v>9063.2000000000007</v>
      </c>
      <c r="P405" s="1">
        <v>6.1</v>
      </c>
      <c r="Q405">
        <v>8897.7999999999993</v>
      </c>
      <c r="R405">
        <v>0.67693999999999999</v>
      </c>
      <c r="S405">
        <f t="shared" si="14"/>
        <v>6023.2767319999994</v>
      </c>
      <c r="T405">
        <v>1743.7</v>
      </c>
      <c r="U405">
        <v>2547.2359999999999</v>
      </c>
      <c r="V405">
        <v>1078.2248999999999</v>
      </c>
      <c r="W405">
        <v>1362.9408000000001</v>
      </c>
      <c r="X405">
        <v>1390.4</v>
      </c>
    </row>
    <row r="406" spans="1:24">
      <c r="A406" s="3">
        <v>1991</v>
      </c>
      <c r="B406">
        <v>1287.2</v>
      </c>
      <c r="C406" s="3">
        <f t="shared" si="15"/>
        <v>6054.8270090000005</v>
      </c>
      <c r="D406">
        <v>0.68369000000000002</v>
      </c>
      <c r="E406" s="1">
        <v>252132</v>
      </c>
      <c r="F406" s="3">
        <v>1</v>
      </c>
      <c r="G406" s="3">
        <v>6.6</v>
      </c>
      <c r="H406" s="14">
        <v>0</v>
      </c>
      <c r="I406">
        <v>8856.1</v>
      </c>
      <c r="J406">
        <v>1096.8</v>
      </c>
      <c r="K406">
        <v>230.29990000000001</v>
      </c>
      <c r="L406" s="1">
        <v>6.0232999999999999</v>
      </c>
      <c r="M406" s="1">
        <v>1.6383646484375001</v>
      </c>
      <c r="N406" s="1">
        <v>0</v>
      </c>
      <c r="O406" s="16">
        <v>9128.1</v>
      </c>
      <c r="P406" s="1">
        <v>6.6</v>
      </c>
      <c r="Q406">
        <v>8856.1</v>
      </c>
      <c r="R406">
        <v>0.68369000000000002</v>
      </c>
      <c r="S406">
        <f t="shared" si="14"/>
        <v>6054.8270090000005</v>
      </c>
      <c r="T406">
        <v>1736.1</v>
      </c>
      <c r="U406">
        <v>2610.241</v>
      </c>
      <c r="V406">
        <v>1059.4653000000001</v>
      </c>
      <c r="W406">
        <v>1263.7693999999999</v>
      </c>
      <c r="X406">
        <v>1327.1</v>
      </c>
    </row>
    <row r="407" spans="1:24">
      <c r="A407" s="3">
        <v>1991.25</v>
      </c>
      <c r="B407">
        <v>1296.5999999999999</v>
      </c>
      <c r="C407" s="3">
        <f t="shared" si="15"/>
        <v>6143.6334130000005</v>
      </c>
      <c r="D407">
        <v>0.68837000000000004</v>
      </c>
      <c r="E407" s="1">
        <v>252921</v>
      </c>
      <c r="F407" s="3">
        <v>0</v>
      </c>
      <c r="G407" s="3">
        <v>6.8</v>
      </c>
      <c r="H407" s="14">
        <v>0</v>
      </c>
      <c r="I407">
        <v>8924.9</v>
      </c>
      <c r="J407">
        <v>1099</v>
      </c>
      <c r="K407">
        <v>288.3</v>
      </c>
      <c r="L407" s="1">
        <v>5.56</v>
      </c>
      <c r="M407" s="1">
        <v>1.4914775390624999</v>
      </c>
      <c r="N407" s="1">
        <v>0</v>
      </c>
      <c r="O407" s="16">
        <v>9191.7000000000007</v>
      </c>
      <c r="P407" s="1">
        <v>6.8</v>
      </c>
      <c r="Q407">
        <v>8924.9</v>
      </c>
      <c r="R407">
        <v>0.68837000000000004</v>
      </c>
      <c r="S407">
        <f t="shared" si="14"/>
        <v>6143.6334130000005</v>
      </c>
      <c r="T407">
        <v>1747.8</v>
      </c>
      <c r="U407">
        <v>2689</v>
      </c>
      <c r="V407">
        <v>1032.4942000000001</v>
      </c>
      <c r="W407">
        <v>1357.0217</v>
      </c>
      <c r="X407">
        <v>1387.3</v>
      </c>
    </row>
    <row r="408" spans="1:24">
      <c r="A408" s="3">
        <v>1991.5</v>
      </c>
      <c r="B408">
        <v>1302.4000000000001</v>
      </c>
      <c r="C408" s="3">
        <f t="shared" si="15"/>
        <v>6218.3834307699999</v>
      </c>
      <c r="D408">
        <v>0.69342009999999998</v>
      </c>
      <c r="E408" s="1">
        <v>253808.671875</v>
      </c>
      <c r="F408" s="3">
        <v>0</v>
      </c>
      <c r="G408" s="3">
        <v>6.9</v>
      </c>
      <c r="H408" s="14">
        <v>0</v>
      </c>
      <c r="I408">
        <v>8967.7000000000007</v>
      </c>
      <c r="J408">
        <v>1108.0999999999999</v>
      </c>
      <c r="K408">
        <v>325</v>
      </c>
      <c r="L408" s="1">
        <v>5.3766999999999996</v>
      </c>
      <c r="M408" s="1">
        <v>1.3484314453124999</v>
      </c>
      <c r="N408" s="1">
        <v>0</v>
      </c>
      <c r="O408" s="16">
        <v>9255.1</v>
      </c>
      <c r="P408" s="1">
        <v>6.9</v>
      </c>
      <c r="Q408">
        <v>8967.7000000000007</v>
      </c>
      <c r="R408">
        <v>0.69342009999999998</v>
      </c>
      <c r="S408">
        <f t="shared" si="14"/>
        <v>6218.3834307699999</v>
      </c>
      <c r="T408">
        <v>1769</v>
      </c>
      <c r="U408">
        <v>2772.8850000000002</v>
      </c>
      <c r="V408">
        <v>1091.4313999999999</v>
      </c>
      <c r="W408">
        <v>1435.5125</v>
      </c>
      <c r="X408">
        <v>1433.1</v>
      </c>
    </row>
    <row r="409" spans="1:24">
      <c r="A409" s="3">
        <v>1991.75</v>
      </c>
      <c r="B409">
        <v>1306.5</v>
      </c>
      <c r="C409" s="3">
        <f t="shared" si="15"/>
        <v>6279.270755999999</v>
      </c>
      <c r="D409">
        <v>0.69716999999999996</v>
      </c>
      <c r="E409" s="1">
        <v>254705.671875</v>
      </c>
      <c r="F409" s="3">
        <v>0</v>
      </c>
      <c r="G409" s="3">
        <v>7.1</v>
      </c>
      <c r="H409" s="14">
        <v>-112.1</v>
      </c>
      <c r="I409">
        <v>9006.7999999999993</v>
      </c>
      <c r="J409">
        <v>1118.3</v>
      </c>
      <c r="K409">
        <v>323.3999</v>
      </c>
      <c r="L409" s="1">
        <v>4.54</v>
      </c>
      <c r="M409" s="1">
        <v>1.2092263671875001</v>
      </c>
      <c r="N409" s="1">
        <v>0</v>
      </c>
      <c r="O409" s="16">
        <v>9318.7000000000007</v>
      </c>
      <c r="P409" s="1">
        <v>7.1</v>
      </c>
      <c r="Q409">
        <v>9006.7999999999993</v>
      </c>
      <c r="R409">
        <v>0.69716999999999996</v>
      </c>
      <c r="S409">
        <f t="shared" si="14"/>
        <v>6279.270755999999</v>
      </c>
      <c r="T409">
        <v>1791.2</v>
      </c>
      <c r="U409">
        <v>2840.9270000000001</v>
      </c>
      <c r="V409">
        <v>1104.0396000000001</v>
      </c>
      <c r="W409">
        <v>1297.5068000000001</v>
      </c>
      <c r="X409">
        <v>1441.7</v>
      </c>
    </row>
    <row r="410" spans="1:24">
      <c r="A410" s="3">
        <v>1992</v>
      </c>
      <c r="B410">
        <v>1326.9</v>
      </c>
      <c r="C410" s="3">
        <f t="shared" si="15"/>
        <v>6380.7892440000005</v>
      </c>
      <c r="D410">
        <v>0.70016999999999996</v>
      </c>
      <c r="E410" s="1">
        <v>255455</v>
      </c>
      <c r="F410" s="3">
        <v>0</v>
      </c>
      <c r="G410" s="3">
        <v>7.4</v>
      </c>
      <c r="H410" s="14">
        <v>0</v>
      </c>
      <c r="I410">
        <v>9113.2000000000007</v>
      </c>
      <c r="J410">
        <v>1128.9000000000001</v>
      </c>
      <c r="K410">
        <v>362.1</v>
      </c>
      <c r="L410" s="1">
        <v>3.8933</v>
      </c>
      <c r="M410" s="1">
        <v>1.0183613281249999</v>
      </c>
      <c r="N410" s="1">
        <v>0</v>
      </c>
      <c r="O410" s="16">
        <v>9382.4</v>
      </c>
      <c r="P410" s="1">
        <v>7.4</v>
      </c>
      <c r="Q410">
        <v>9113.2000000000007</v>
      </c>
      <c r="R410">
        <v>0.70016999999999996</v>
      </c>
      <c r="S410">
        <f t="shared" si="14"/>
        <v>6380.7892440000005</v>
      </c>
      <c r="T410">
        <v>1808.1</v>
      </c>
      <c r="U410">
        <v>2923.7429999999999</v>
      </c>
      <c r="V410">
        <v>1089.2308</v>
      </c>
      <c r="W410">
        <v>1420.3498999999999</v>
      </c>
      <c r="X410">
        <v>1491</v>
      </c>
    </row>
    <row r="411" spans="1:24">
      <c r="A411" s="3">
        <v>1992.25</v>
      </c>
      <c r="B411">
        <v>1338.7</v>
      </c>
      <c r="C411" s="3">
        <f t="shared" si="15"/>
        <v>6492.2494310000002</v>
      </c>
      <c r="D411">
        <v>0.70462999999999998</v>
      </c>
      <c r="E411" s="1">
        <v>256288.671875</v>
      </c>
      <c r="F411" s="3">
        <v>0</v>
      </c>
      <c r="G411" s="3">
        <v>7.6</v>
      </c>
      <c r="H411" s="14">
        <v>0</v>
      </c>
      <c r="I411">
        <v>9213.7000000000007</v>
      </c>
      <c r="J411">
        <v>1143.4000000000001</v>
      </c>
      <c r="K411">
        <v>370.6</v>
      </c>
      <c r="L411" s="1">
        <v>3.68</v>
      </c>
      <c r="M411" s="1">
        <v>0.90903867187499998</v>
      </c>
      <c r="N411" s="1">
        <v>0</v>
      </c>
      <c r="O411" s="16">
        <v>9447.2999999999993</v>
      </c>
      <c r="P411" s="1">
        <v>7.6</v>
      </c>
      <c r="Q411">
        <v>9213.7000000000007</v>
      </c>
      <c r="R411">
        <v>0.70462999999999998</v>
      </c>
      <c r="S411">
        <f t="shared" si="14"/>
        <v>6492.2494310000002</v>
      </c>
      <c r="T411">
        <v>1836.5</v>
      </c>
      <c r="U411">
        <v>2999.7</v>
      </c>
      <c r="V411">
        <v>1080.1303</v>
      </c>
      <c r="W411">
        <v>1372.7470000000001</v>
      </c>
      <c r="X411">
        <v>1514</v>
      </c>
    </row>
    <row r="412" spans="1:24">
      <c r="A412" s="3">
        <v>1992.5</v>
      </c>
      <c r="B412">
        <v>1355.4</v>
      </c>
      <c r="C412" s="3">
        <f t="shared" si="15"/>
        <v>6586.5503339999996</v>
      </c>
      <c r="D412">
        <v>0.70798000000000005</v>
      </c>
      <c r="E412" s="1">
        <v>257224.671875</v>
      </c>
      <c r="F412" s="3">
        <v>0</v>
      </c>
      <c r="G412" s="3">
        <v>7.6</v>
      </c>
      <c r="H412" s="14">
        <v>0</v>
      </c>
      <c r="I412">
        <v>9303.2999999999993</v>
      </c>
      <c r="J412">
        <v>1150.9000000000001</v>
      </c>
      <c r="K412">
        <v>381.9</v>
      </c>
      <c r="L412" s="1">
        <v>3.0832999999999999</v>
      </c>
      <c r="M412" s="1">
        <v>0.82575742187500001</v>
      </c>
      <c r="N412" s="1">
        <v>0</v>
      </c>
      <c r="O412" s="16">
        <v>9512.9</v>
      </c>
      <c r="P412" s="1">
        <v>7.6</v>
      </c>
      <c r="Q412">
        <v>9303.2999999999993</v>
      </c>
      <c r="R412">
        <v>0.70798000000000005</v>
      </c>
      <c r="S412">
        <f t="shared" si="14"/>
        <v>6586.5503339999996</v>
      </c>
      <c r="T412">
        <v>1848.7</v>
      </c>
      <c r="U412">
        <v>3064.2060000000001</v>
      </c>
      <c r="V412">
        <v>1135.4196999999999</v>
      </c>
      <c r="W412">
        <v>1357.1020000000001</v>
      </c>
      <c r="X412">
        <v>1532.8</v>
      </c>
    </row>
    <row r="413" spans="1:24">
      <c r="A413" s="3">
        <v>1992.75</v>
      </c>
      <c r="B413">
        <v>1360.5</v>
      </c>
      <c r="C413" s="3">
        <f t="shared" si="15"/>
        <v>6697.5433050000001</v>
      </c>
      <c r="D413">
        <v>0.71277000000000001</v>
      </c>
      <c r="E413" s="1">
        <v>258140.328125</v>
      </c>
      <c r="F413" s="3">
        <v>0</v>
      </c>
      <c r="G413" s="3">
        <v>7.4</v>
      </c>
      <c r="H413" s="14">
        <v>0</v>
      </c>
      <c r="I413">
        <v>9396.5</v>
      </c>
      <c r="J413">
        <v>1185.2</v>
      </c>
      <c r="K413">
        <v>367.1001</v>
      </c>
      <c r="L413" s="1">
        <v>3.07</v>
      </c>
      <c r="M413" s="1">
        <v>0.76851757812499999</v>
      </c>
      <c r="N413" s="1">
        <v>0</v>
      </c>
      <c r="O413" s="16">
        <v>9579.5</v>
      </c>
      <c r="P413" s="1">
        <v>7.4</v>
      </c>
      <c r="Q413">
        <v>9396.5</v>
      </c>
      <c r="R413">
        <v>0.71277000000000001</v>
      </c>
      <c r="S413">
        <f t="shared" si="14"/>
        <v>6697.5433050000001</v>
      </c>
      <c r="T413">
        <v>1890.5</v>
      </c>
      <c r="U413">
        <v>3138.8809999999999</v>
      </c>
      <c r="V413">
        <v>1150.4819</v>
      </c>
      <c r="W413">
        <v>1513.3764000000001</v>
      </c>
      <c r="X413">
        <v>1552.3</v>
      </c>
    </row>
    <row r="414" spans="1:24">
      <c r="A414" s="3">
        <v>1993</v>
      </c>
      <c r="B414">
        <v>1351.5</v>
      </c>
      <c r="C414" s="3">
        <f t="shared" si="15"/>
        <v>6748.1434799999997</v>
      </c>
      <c r="D414">
        <v>0.71682000000000001</v>
      </c>
      <c r="E414" s="1">
        <v>258916.671875</v>
      </c>
      <c r="F414" s="3">
        <v>0</v>
      </c>
      <c r="G414" s="3">
        <v>7.1</v>
      </c>
      <c r="H414" s="14">
        <v>0</v>
      </c>
      <c r="I414">
        <v>9414</v>
      </c>
      <c r="J414">
        <v>1176.4000000000001</v>
      </c>
      <c r="K414">
        <v>373.6</v>
      </c>
      <c r="L414" s="1">
        <v>2.96</v>
      </c>
      <c r="M414" s="1">
        <v>0.73686210937499996</v>
      </c>
      <c r="N414" s="1">
        <v>0</v>
      </c>
      <c r="O414" s="16">
        <v>9648.1</v>
      </c>
      <c r="P414" s="1">
        <v>7.1</v>
      </c>
      <c r="Q414">
        <v>9414</v>
      </c>
      <c r="R414">
        <v>0.71682000000000001</v>
      </c>
      <c r="S414">
        <f t="shared" si="14"/>
        <v>6748.1434799999997</v>
      </c>
      <c r="T414">
        <v>1880.6</v>
      </c>
      <c r="U414">
        <v>3188.3339999999998</v>
      </c>
      <c r="V414">
        <v>1199.0409</v>
      </c>
      <c r="W414">
        <v>1339.1601000000001</v>
      </c>
      <c r="X414">
        <v>1550</v>
      </c>
    </row>
    <row r="415" spans="1:24">
      <c r="A415" s="3">
        <v>1993.25</v>
      </c>
      <c r="B415">
        <v>1360.9</v>
      </c>
      <c r="C415" s="3">
        <f t="shared" si="15"/>
        <v>6829.5024819999999</v>
      </c>
      <c r="D415">
        <v>0.72118000000000004</v>
      </c>
      <c r="E415" s="1">
        <v>259685.671875</v>
      </c>
      <c r="F415" s="3">
        <v>0</v>
      </c>
      <c r="G415" s="3">
        <v>7.1</v>
      </c>
      <c r="H415" s="14">
        <v>0</v>
      </c>
      <c r="I415">
        <v>9469.9</v>
      </c>
      <c r="J415">
        <v>1223.0999999999999</v>
      </c>
      <c r="K415">
        <v>335.4</v>
      </c>
      <c r="L415" s="1">
        <v>2.9666999999999999</v>
      </c>
      <c r="M415" s="1">
        <v>0.73188789062499904</v>
      </c>
      <c r="N415" s="1">
        <v>0</v>
      </c>
      <c r="O415" s="16">
        <v>9717.5</v>
      </c>
      <c r="P415" s="1">
        <v>7.1</v>
      </c>
      <c r="Q415">
        <v>9469.9</v>
      </c>
      <c r="R415">
        <v>0.72118000000000004</v>
      </c>
      <c r="S415">
        <f t="shared" si="14"/>
        <v>6829.5024819999999</v>
      </c>
      <c r="T415">
        <v>1937.3</v>
      </c>
      <c r="U415">
        <v>3248.4</v>
      </c>
      <c r="V415">
        <v>1132.3973000000001</v>
      </c>
      <c r="W415">
        <v>1427.9054000000001</v>
      </c>
      <c r="X415">
        <v>1558.5</v>
      </c>
    </row>
    <row r="416" spans="1:24">
      <c r="A416" s="3">
        <v>1993.5</v>
      </c>
      <c r="B416">
        <v>1370.6</v>
      </c>
      <c r="C416" s="3">
        <f t="shared" si="15"/>
        <v>6904.2160330000006</v>
      </c>
      <c r="D416">
        <v>0.72553000000000001</v>
      </c>
      <c r="E416" s="1">
        <v>260562.671875</v>
      </c>
      <c r="F416" s="3">
        <v>0</v>
      </c>
      <c r="G416" s="3">
        <v>6.8</v>
      </c>
      <c r="H416" s="14">
        <v>0</v>
      </c>
      <c r="I416">
        <v>9516.1</v>
      </c>
      <c r="J416">
        <v>1230.9000000000001</v>
      </c>
      <c r="K416">
        <v>345.9</v>
      </c>
      <c r="L416" s="1">
        <v>3.0032999999999999</v>
      </c>
      <c r="M416" s="1">
        <v>0.75313789062499903</v>
      </c>
      <c r="N416" s="1">
        <v>0</v>
      </c>
      <c r="O416" s="16">
        <v>9787.9</v>
      </c>
      <c r="P416" s="1">
        <v>6.8</v>
      </c>
      <c r="Q416">
        <v>9516.1</v>
      </c>
      <c r="R416">
        <v>0.72553000000000001</v>
      </c>
      <c r="S416">
        <f t="shared" si="14"/>
        <v>6904.2160330000006</v>
      </c>
      <c r="T416">
        <v>1956.3</v>
      </c>
      <c r="U416">
        <v>3297.377</v>
      </c>
      <c r="V416">
        <v>1221.0628999999999</v>
      </c>
      <c r="W416">
        <v>1430.4132</v>
      </c>
      <c r="X416">
        <v>1576.8</v>
      </c>
    </row>
    <row r="417" spans="1:24">
      <c r="A417" s="3">
        <v>1993.75</v>
      </c>
      <c r="B417">
        <v>1381.3</v>
      </c>
      <c r="C417" s="3">
        <f t="shared" si="15"/>
        <v>7032.8092610000003</v>
      </c>
      <c r="D417">
        <v>0.72931000000000001</v>
      </c>
      <c r="E417" s="1">
        <v>261420.671875</v>
      </c>
      <c r="F417" s="3">
        <v>0</v>
      </c>
      <c r="G417" s="3">
        <v>6.6</v>
      </c>
      <c r="H417" s="14">
        <v>0</v>
      </c>
      <c r="I417">
        <v>9643.1</v>
      </c>
      <c r="J417">
        <v>1284.5999999999999</v>
      </c>
      <c r="K417">
        <v>311.8</v>
      </c>
      <c r="L417" s="1">
        <v>3.06</v>
      </c>
      <c r="M417" s="1">
        <v>0.80061210937499905</v>
      </c>
      <c r="N417" s="1">
        <v>0</v>
      </c>
      <c r="O417" s="16">
        <v>9859</v>
      </c>
      <c r="P417" s="1">
        <v>6.6</v>
      </c>
      <c r="Q417">
        <v>9643.1</v>
      </c>
      <c r="R417">
        <v>0.72931000000000001</v>
      </c>
      <c r="S417">
        <f t="shared" si="14"/>
        <v>7032.8092610000003</v>
      </c>
      <c r="T417">
        <v>2026.2</v>
      </c>
      <c r="U417">
        <v>3347.5889999999999</v>
      </c>
      <c r="V417">
        <v>1253.9656</v>
      </c>
      <c r="W417">
        <v>1508.9347</v>
      </c>
      <c r="X417">
        <v>1596.4</v>
      </c>
    </row>
    <row r="418" spans="1:24">
      <c r="A418" s="3">
        <v>1994</v>
      </c>
      <c r="B418">
        <v>1373.9</v>
      </c>
      <c r="C418" s="3">
        <f t="shared" si="15"/>
        <v>7136.2001600000003</v>
      </c>
      <c r="D418">
        <v>0.73285</v>
      </c>
      <c r="E418" s="1">
        <v>262131.328125</v>
      </c>
      <c r="F418" s="3">
        <v>0</v>
      </c>
      <c r="G418" s="3">
        <v>6.6</v>
      </c>
      <c r="H418" s="14">
        <v>0</v>
      </c>
      <c r="I418">
        <v>9737.6</v>
      </c>
      <c r="J418">
        <v>1281.7</v>
      </c>
      <c r="K418">
        <v>284.39999999999998</v>
      </c>
      <c r="L418" s="1">
        <v>3.2433000000000001</v>
      </c>
      <c r="M418" s="1">
        <v>0.92206542968750005</v>
      </c>
      <c r="N418" s="1">
        <v>0</v>
      </c>
      <c r="O418" s="16">
        <v>9930.4</v>
      </c>
      <c r="P418" s="1">
        <v>6.6</v>
      </c>
      <c r="Q418">
        <v>9737.6</v>
      </c>
      <c r="R418">
        <v>0.73285</v>
      </c>
      <c r="S418">
        <f t="shared" si="14"/>
        <v>7136.2001600000003</v>
      </c>
      <c r="T418">
        <v>2031.9</v>
      </c>
      <c r="U418">
        <v>3385.84</v>
      </c>
      <c r="V418">
        <v>1317.681</v>
      </c>
      <c r="W418">
        <v>1432.0824</v>
      </c>
      <c r="X418">
        <v>1566.1</v>
      </c>
    </row>
    <row r="419" spans="1:24">
      <c r="A419" s="3">
        <v>1994.25</v>
      </c>
      <c r="B419">
        <v>1392.4</v>
      </c>
      <c r="C419" s="3">
        <f t="shared" si="15"/>
        <v>7269.7705500000011</v>
      </c>
      <c r="D419">
        <v>0.73650000000000004</v>
      </c>
      <c r="E419" s="1">
        <v>262886.65625</v>
      </c>
      <c r="F419" s="3">
        <v>0</v>
      </c>
      <c r="G419" s="3">
        <v>6.2</v>
      </c>
      <c r="H419" s="14">
        <v>0</v>
      </c>
      <c r="I419">
        <v>9870.7000000000007</v>
      </c>
      <c r="J419">
        <v>1328.1</v>
      </c>
      <c r="K419">
        <v>259.89999999999998</v>
      </c>
      <c r="L419" s="1">
        <v>3.9866999999999999</v>
      </c>
      <c r="M419" s="1">
        <v>1.0028861328125001</v>
      </c>
      <c r="N419" s="1">
        <v>0</v>
      </c>
      <c r="O419" s="16">
        <v>10002.4</v>
      </c>
      <c r="P419" s="1">
        <v>6.2</v>
      </c>
      <c r="Q419">
        <v>9870.7000000000007</v>
      </c>
      <c r="R419">
        <v>0.73650000000000004</v>
      </c>
      <c r="S419">
        <f t="shared" si="14"/>
        <v>7269.7705500000011</v>
      </c>
      <c r="T419">
        <v>2086</v>
      </c>
      <c r="U419">
        <v>3433.1</v>
      </c>
      <c r="V419">
        <v>1241.5545999999999</v>
      </c>
      <c r="W419">
        <v>1475.5820000000001</v>
      </c>
      <c r="X419">
        <v>1588</v>
      </c>
    </row>
    <row r="420" spans="1:24">
      <c r="A420" s="3">
        <v>1994.5</v>
      </c>
      <c r="B420">
        <v>1424.4</v>
      </c>
      <c r="C420" s="3">
        <f t="shared" si="15"/>
        <v>7352.2511609999992</v>
      </c>
      <c r="D420">
        <v>0.74048999999999998</v>
      </c>
      <c r="E420" s="1">
        <v>263725.65625</v>
      </c>
      <c r="F420" s="3">
        <v>0</v>
      </c>
      <c r="G420" s="3">
        <v>6</v>
      </c>
      <c r="H420" s="14">
        <v>0</v>
      </c>
      <c r="I420">
        <v>9928.9</v>
      </c>
      <c r="J420">
        <v>1336.7</v>
      </c>
      <c r="K420">
        <v>283.3</v>
      </c>
      <c r="L420" s="1">
        <v>4.4767000000000001</v>
      </c>
      <c r="M420" s="1">
        <v>1.0908291015625</v>
      </c>
      <c r="N420" s="1">
        <v>0</v>
      </c>
      <c r="O420" s="16">
        <v>10075.200000000001</v>
      </c>
      <c r="P420" s="1">
        <v>6</v>
      </c>
      <c r="Q420">
        <v>9928.9</v>
      </c>
      <c r="R420">
        <v>0.74048999999999998</v>
      </c>
      <c r="S420">
        <f t="shared" si="14"/>
        <v>7352.2511609999992</v>
      </c>
      <c r="T420">
        <v>2112.8000000000002</v>
      </c>
      <c r="U420">
        <v>3477.3310000000001</v>
      </c>
      <c r="V420">
        <v>1314.2566999999999</v>
      </c>
      <c r="W420">
        <v>1495.1513</v>
      </c>
      <c r="X420">
        <v>1620</v>
      </c>
    </row>
    <row r="421" spans="1:24">
      <c r="A421" s="3">
        <v>1994.75</v>
      </c>
      <c r="B421">
        <v>1424.2</v>
      </c>
      <c r="C421" s="3">
        <f t="shared" si="15"/>
        <v>7476.6741119999997</v>
      </c>
      <c r="D421">
        <v>0.74456999999999995</v>
      </c>
      <c r="E421" s="1">
        <v>264554.65625</v>
      </c>
      <c r="F421" s="3">
        <v>0</v>
      </c>
      <c r="G421" s="3">
        <v>5.6</v>
      </c>
      <c r="H421" s="14">
        <v>0</v>
      </c>
      <c r="I421">
        <v>10041.6</v>
      </c>
      <c r="J421">
        <v>1360.4</v>
      </c>
      <c r="K421">
        <v>279.79989999999998</v>
      </c>
      <c r="L421" s="1">
        <v>5.28</v>
      </c>
      <c r="M421" s="1">
        <v>1.1858943359375</v>
      </c>
      <c r="N421" s="1">
        <v>0</v>
      </c>
      <c r="O421" s="16">
        <v>10149</v>
      </c>
      <c r="P421" s="1">
        <v>5.6</v>
      </c>
      <c r="Q421">
        <v>10041.6</v>
      </c>
      <c r="R421">
        <v>0.74456999999999995</v>
      </c>
      <c r="S421">
        <f t="shared" si="14"/>
        <v>7476.6741119999997</v>
      </c>
      <c r="T421">
        <v>2145.1</v>
      </c>
      <c r="U421">
        <v>3519.212</v>
      </c>
      <c r="V421">
        <v>1345.2892999999999</v>
      </c>
      <c r="W421">
        <v>1491.4219000000001</v>
      </c>
      <c r="X421">
        <v>1640.2</v>
      </c>
    </row>
    <row r="422" spans="1:24">
      <c r="A422" s="3">
        <v>1995</v>
      </c>
      <c r="B422">
        <v>1440</v>
      </c>
      <c r="C422" s="3">
        <f t="shared" si="15"/>
        <v>7545.2369559999988</v>
      </c>
      <c r="D422">
        <v>0.74883999999999995</v>
      </c>
      <c r="E422" s="1">
        <v>265269.65625</v>
      </c>
      <c r="F422" s="3">
        <v>0</v>
      </c>
      <c r="G422" s="3">
        <v>5.5</v>
      </c>
      <c r="H422" s="14">
        <v>0</v>
      </c>
      <c r="I422">
        <v>10075.9</v>
      </c>
      <c r="J422">
        <v>1383.9</v>
      </c>
      <c r="K422">
        <v>279</v>
      </c>
      <c r="L422" s="1">
        <v>5.7366999999999999</v>
      </c>
      <c r="M422" s="1">
        <v>1.3907839843750001</v>
      </c>
      <c r="N422" s="1">
        <v>0</v>
      </c>
      <c r="O422" s="16">
        <v>10224.299999999999</v>
      </c>
      <c r="P422" s="1">
        <v>5.5</v>
      </c>
      <c r="Q422">
        <v>10075.9</v>
      </c>
      <c r="R422">
        <v>0.74883999999999995</v>
      </c>
      <c r="S422">
        <f t="shared" si="14"/>
        <v>7545.2369559999988</v>
      </c>
      <c r="T422">
        <v>2181</v>
      </c>
      <c r="U422">
        <v>3561.0830000000001</v>
      </c>
      <c r="V422">
        <v>1381.6862000000001</v>
      </c>
      <c r="W422">
        <v>1530.7312999999999</v>
      </c>
      <c r="X422">
        <v>1662.9</v>
      </c>
    </row>
    <row r="423" spans="1:24">
      <c r="A423" s="3">
        <v>1995.25</v>
      </c>
      <c r="B423">
        <v>1455.6</v>
      </c>
      <c r="C423" s="3">
        <f t="shared" si="15"/>
        <v>7604.8616430000002</v>
      </c>
      <c r="D423">
        <v>0.75212999999999997</v>
      </c>
      <c r="E423" s="1">
        <v>266007.65625</v>
      </c>
      <c r="F423" s="3">
        <v>0</v>
      </c>
      <c r="G423" s="3">
        <v>5.7</v>
      </c>
      <c r="H423" s="14">
        <v>0</v>
      </c>
      <c r="I423">
        <v>10111.1</v>
      </c>
      <c r="J423">
        <v>1412.2</v>
      </c>
      <c r="K423">
        <v>264.20010000000002</v>
      </c>
      <c r="L423" s="1">
        <v>5.5967000000000002</v>
      </c>
      <c r="M423" s="1">
        <v>1.4590128906249999</v>
      </c>
      <c r="N423" s="1">
        <v>0</v>
      </c>
      <c r="O423" s="16">
        <v>10301</v>
      </c>
      <c r="P423" s="1">
        <v>5.7</v>
      </c>
      <c r="Q423">
        <v>10111.1</v>
      </c>
      <c r="R423">
        <v>0.75212999999999997</v>
      </c>
      <c r="S423">
        <f t="shared" si="14"/>
        <v>7604.8616430000002</v>
      </c>
      <c r="T423">
        <v>2205.8000000000002</v>
      </c>
      <c r="U423">
        <v>3604.4</v>
      </c>
      <c r="V423">
        <v>1365.9280000000001</v>
      </c>
      <c r="W423">
        <v>1545.6632999999999</v>
      </c>
      <c r="X423">
        <v>1676.4</v>
      </c>
    </row>
    <row r="424" spans="1:24">
      <c r="A424" s="3">
        <v>1995.5</v>
      </c>
      <c r="B424">
        <v>1457.3</v>
      </c>
      <c r="C424" s="3">
        <f t="shared" si="15"/>
        <v>7706.5038670000004</v>
      </c>
      <c r="D424">
        <v>0.75570999999999999</v>
      </c>
      <c r="E424" s="1">
        <v>266850.65625</v>
      </c>
      <c r="F424" s="3">
        <v>0</v>
      </c>
      <c r="G424" s="3">
        <v>5.7</v>
      </c>
      <c r="H424" s="14">
        <v>0</v>
      </c>
      <c r="I424">
        <v>10197.700000000001</v>
      </c>
      <c r="J424">
        <v>1419.1</v>
      </c>
      <c r="K424">
        <v>239.70009999999999</v>
      </c>
      <c r="L424" s="1">
        <v>5.3666999999999998</v>
      </c>
      <c r="M424" s="1">
        <v>1.4932832031250001</v>
      </c>
      <c r="N424" s="1">
        <v>0</v>
      </c>
      <c r="O424" s="16">
        <v>10379.1</v>
      </c>
      <c r="P424" s="1">
        <v>5.7</v>
      </c>
      <c r="Q424">
        <v>10197.700000000001</v>
      </c>
      <c r="R424">
        <v>0.75570999999999999</v>
      </c>
      <c r="S424">
        <f t="shared" si="14"/>
        <v>7706.5038670000004</v>
      </c>
      <c r="T424">
        <v>2230</v>
      </c>
      <c r="U424">
        <v>3641.42</v>
      </c>
      <c r="V424">
        <v>1403.6738</v>
      </c>
      <c r="W424">
        <v>1518.4821999999999</v>
      </c>
      <c r="X424">
        <v>1658.8</v>
      </c>
    </row>
    <row r="425" spans="1:24">
      <c r="A425" s="3">
        <v>1995.75</v>
      </c>
      <c r="B425">
        <v>1455.7</v>
      </c>
      <c r="C425" s="3">
        <f t="shared" si="15"/>
        <v>7799.5247440000003</v>
      </c>
      <c r="D425">
        <v>0.75944</v>
      </c>
      <c r="E425" s="1">
        <v>267704.65625</v>
      </c>
      <c r="F425" s="3">
        <v>0</v>
      </c>
      <c r="G425" s="3">
        <v>5.6</v>
      </c>
      <c r="H425" s="14">
        <v>0</v>
      </c>
      <c r="I425">
        <v>10270.1</v>
      </c>
      <c r="J425">
        <v>1436.4</v>
      </c>
      <c r="K425">
        <v>243.29990000000001</v>
      </c>
      <c r="L425" s="1">
        <v>5.26</v>
      </c>
      <c r="M425" s="1">
        <v>1.493594921875</v>
      </c>
      <c r="N425" s="1">
        <v>0</v>
      </c>
      <c r="O425" s="16">
        <v>10458.700000000001</v>
      </c>
      <c r="P425" s="1">
        <v>5.6</v>
      </c>
      <c r="Q425">
        <v>10270.1</v>
      </c>
      <c r="R425">
        <v>0.75944</v>
      </c>
      <c r="S425">
        <f t="shared" si="14"/>
        <v>7799.5247440000003</v>
      </c>
      <c r="T425">
        <v>2256.1999999999998</v>
      </c>
      <c r="U425">
        <v>3672.741</v>
      </c>
      <c r="V425">
        <v>1450.3602000000001</v>
      </c>
      <c r="W425">
        <v>1513.1434999999999</v>
      </c>
      <c r="X425">
        <v>1679.7</v>
      </c>
    </row>
    <row r="426" spans="1:24">
      <c r="A426" s="3">
        <v>1996</v>
      </c>
      <c r="B426">
        <v>1472.9</v>
      </c>
      <c r="C426" s="3">
        <f t="shared" si="15"/>
        <v>7893.1217699999988</v>
      </c>
      <c r="D426">
        <v>0.76354999999999995</v>
      </c>
      <c r="E426" s="1">
        <v>268370</v>
      </c>
      <c r="F426" s="3">
        <v>0</v>
      </c>
      <c r="G426" s="3">
        <v>5.5</v>
      </c>
      <c r="H426" s="14">
        <v>0</v>
      </c>
      <c r="I426">
        <v>10337.4</v>
      </c>
      <c r="J426">
        <v>1472.4</v>
      </c>
      <c r="K426">
        <v>252.4</v>
      </c>
      <c r="L426" s="1">
        <v>4.93</v>
      </c>
      <c r="M426" s="1">
        <v>1.3477068359375</v>
      </c>
      <c r="N426" s="1">
        <v>0</v>
      </c>
      <c r="O426" s="16">
        <v>10540.1</v>
      </c>
      <c r="P426" s="1">
        <v>5.5</v>
      </c>
      <c r="Q426">
        <v>10337.4</v>
      </c>
      <c r="R426">
        <v>0.76354999999999995</v>
      </c>
      <c r="S426">
        <f t="shared" si="14"/>
        <v>7893.1217699999988</v>
      </c>
      <c r="T426">
        <v>2306.6999999999998</v>
      </c>
      <c r="U426">
        <v>3706.1880000000001</v>
      </c>
      <c r="V426">
        <v>1469.0563999999999</v>
      </c>
      <c r="W426">
        <v>1608.9507000000001</v>
      </c>
      <c r="X426">
        <v>1724.8</v>
      </c>
    </row>
    <row r="427" spans="1:24">
      <c r="A427" s="3">
        <v>1996.25</v>
      </c>
      <c r="B427">
        <v>1492.5</v>
      </c>
      <c r="C427" s="3">
        <f t="shared" si="15"/>
        <v>8061.4444549999989</v>
      </c>
      <c r="D427">
        <v>0.76644999999999996</v>
      </c>
      <c r="E427" s="1">
        <v>269115.65625</v>
      </c>
      <c r="F427" s="3">
        <v>0</v>
      </c>
      <c r="G427" s="3">
        <v>5.5</v>
      </c>
      <c r="H427" s="14">
        <v>0</v>
      </c>
      <c r="I427">
        <v>10517.9</v>
      </c>
      <c r="J427">
        <v>1526.7</v>
      </c>
      <c r="K427">
        <v>206.9</v>
      </c>
      <c r="L427" s="1">
        <v>5.0199999999999996</v>
      </c>
      <c r="M427" s="1">
        <v>1.3249978515625001</v>
      </c>
      <c r="N427" s="1">
        <v>0</v>
      </c>
      <c r="O427" s="16">
        <v>10622.7</v>
      </c>
      <c r="P427" s="1">
        <v>5.5</v>
      </c>
      <c r="Q427">
        <v>10517.9</v>
      </c>
      <c r="R427">
        <v>0.76644999999999996</v>
      </c>
      <c r="S427">
        <f t="shared" si="14"/>
        <v>8061.4444549999989</v>
      </c>
      <c r="T427">
        <v>2373.5</v>
      </c>
      <c r="U427">
        <v>3734.1</v>
      </c>
      <c r="V427">
        <v>1489.1215</v>
      </c>
      <c r="W427">
        <v>1601.3596</v>
      </c>
      <c r="X427">
        <v>1733.6</v>
      </c>
    </row>
    <row r="428" spans="1:24">
      <c r="A428" s="3">
        <v>1996.5</v>
      </c>
      <c r="B428">
        <v>1500.5</v>
      </c>
      <c r="C428" s="3">
        <f t="shared" si="15"/>
        <v>8158.9488720000008</v>
      </c>
      <c r="D428">
        <v>0.76861000000000002</v>
      </c>
      <c r="E428" s="1">
        <v>269975.65625</v>
      </c>
      <c r="F428" s="3">
        <v>0</v>
      </c>
      <c r="G428" s="3">
        <v>5.3</v>
      </c>
      <c r="H428" s="14">
        <v>0</v>
      </c>
      <c r="I428">
        <v>10615.2</v>
      </c>
      <c r="J428">
        <v>1538.8</v>
      </c>
      <c r="K428">
        <v>192.5</v>
      </c>
      <c r="L428" s="1">
        <v>5.0967000000000002</v>
      </c>
      <c r="M428" s="1">
        <v>1.3132267578125001</v>
      </c>
      <c r="N428" s="1">
        <v>0</v>
      </c>
      <c r="O428" s="16">
        <v>10706.8</v>
      </c>
      <c r="P428" s="1">
        <v>5.3</v>
      </c>
      <c r="Q428">
        <v>10615.2</v>
      </c>
      <c r="R428">
        <v>0.76861000000000002</v>
      </c>
      <c r="S428">
        <f t="shared" si="14"/>
        <v>8158.9488720000008</v>
      </c>
      <c r="T428">
        <v>2393.9</v>
      </c>
      <c r="U428">
        <v>3754.93</v>
      </c>
      <c r="V428">
        <v>1542.6554000000001</v>
      </c>
      <c r="W428">
        <v>1602.4347</v>
      </c>
      <c r="X428">
        <v>1731.3</v>
      </c>
    </row>
    <row r="429" spans="1:24">
      <c r="A429" s="3">
        <v>1996.75</v>
      </c>
      <c r="B429">
        <v>1519.8</v>
      </c>
      <c r="C429" s="3">
        <f t="shared" si="15"/>
        <v>8287.0237739999993</v>
      </c>
      <c r="D429">
        <v>0.77251000000000003</v>
      </c>
      <c r="E429" s="1">
        <v>270861.34375</v>
      </c>
      <c r="F429" s="3">
        <v>0</v>
      </c>
      <c r="G429" s="3">
        <v>5.3</v>
      </c>
      <c r="H429" s="14">
        <v>0</v>
      </c>
      <c r="I429">
        <v>10727.4</v>
      </c>
      <c r="J429">
        <v>1586.8</v>
      </c>
      <c r="K429">
        <v>146.19999999999999</v>
      </c>
      <c r="L429" s="1">
        <v>4.9767000000000001</v>
      </c>
      <c r="M429" s="1">
        <v>1.3123935546875001</v>
      </c>
      <c r="N429" s="1">
        <v>0</v>
      </c>
      <c r="O429" s="16">
        <v>10792.3</v>
      </c>
      <c r="P429" s="1">
        <v>5.3</v>
      </c>
      <c r="Q429">
        <v>10727.4</v>
      </c>
      <c r="R429">
        <v>0.77251000000000003</v>
      </c>
      <c r="S429">
        <f t="shared" si="14"/>
        <v>8287.0237739999993</v>
      </c>
      <c r="T429">
        <v>2454.9</v>
      </c>
      <c r="U429">
        <v>3769.0210000000002</v>
      </c>
      <c r="V429">
        <v>1546.7378000000001</v>
      </c>
      <c r="W429">
        <v>1590.4547</v>
      </c>
      <c r="X429">
        <v>1733</v>
      </c>
    </row>
    <row r="430" spans="1:24">
      <c r="A430" s="3">
        <v>1997</v>
      </c>
      <c r="B430">
        <v>1532.2</v>
      </c>
      <c r="C430" s="3">
        <f t="shared" si="15"/>
        <v>8402.0215210000006</v>
      </c>
      <c r="D430">
        <v>0.77730999999999995</v>
      </c>
      <c r="E430" s="1">
        <v>271588.65625</v>
      </c>
      <c r="F430" s="3">
        <v>0</v>
      </c>
      <c r="G430" s="3">
        <v>5.2</v>
      </c>
      <c r="H430" s="14">
        <v>0</v>
      </c>
      <c r="I430">
        <v>10809.1</v>
      </c>
      <c r="J430">
        <v>1610.8</v>
      </c>
      <c r="K430">
        <v>137</v>
      </c>
      <c r="L430" s="1">
        <v>5.0599999999999996</v>
      </c>
      <c r="M430" s="1">
        <v>1.3603253906249999</v>
      </c>
      <c r="N430" s="1">
        <v>0</v>
      </c>
      <c r="O430" s="16">
        <v>10879.1</v>
      </c>
      <c r="P430" s="1">
        <v>5.2</v>
      </c>
      <c r="Q430">
        <v>10809.1</v>
      </c>
      <c r="R430">
        <v>0.77730999999999995</v>
      </c>
      <c r="S430">
        <f t="shared" si="14"/>
        <v>8402.0215210000006</v>
      </c>
      <c r="T430">
        <v>2490.8000000000002</v>
      </c>
      <c r="U430">
        <v>3774.8919999999998</v>
      </c>
      <c r="V430">
        <v>1599.0262</v>
      </c>
      <c r="W430">
        <v>1611.6452999999999</v>
      </c>
      <c r="X430">
        <v>1747.8</v>
      </c>
    </row>
    <row r="431" spans="1:24">
      <c r="A431" s="3">
        <v>1997.25</v>
      </c>
      <c r="B431">
        <v>1552.2</v>
      </c>
      <c r="C431" s="3">
        <f t="shared" si="15"/>
        <v>8551.8424020000002</v>
      </c>
      <c r="D431">
        <v>0.77941000000000005</v>
      </c>
      <c r="E431" s="1">
        <v>272349</v>
      </c>
      <c r="F431" s="3">
        <v>0</v>
      </c>
      <c r="G431" s="3">
        <v>5</v>
      </c>
      <c r="H431" s="14">
        <v>0</v>
      </c>
      <c r="I431">
        <v>10972.2</v>
      </c>
      <c r="J431">
        <v>1646.5</v>
      </c>
      <c r="K431">
        <v>93.599980000000002</v>
      </c>
      <c r="L431" s="1">
        <v>5.0467000000000004</v>
      </c>
      <c r="M431" s="1">
        <v>1.3662371093750001</v>
      </c>
      <c r="N431" s="1">
        <v>0</v>
      </c>
      <c r="O431" s="16">
        <v>10967.4</v>
      </c>
      <c r="P431" s="1">
        <v>5</v>
      </c>
      <c r="Q431">
        <v>10972.2</v>
      </c>
      <c r="R431">
        <v>0.77941000000000005</v>
      </c>
      <c r="S431">
        <f t="shared" si="14"/>
        <v>8551.8424020000002</v>
      </c>
      <c r="T431">
        <v>2534.1</v>
      </c>
      <c r="U431">
        <v>3772.3009999999999</v>
      </c>
      <c r="V431">
        <v>1628.5088000000001</v>
      </c>
      <c r="W431">
        <v>1599.9292</v>
      </c>
      <c r="X431">
        <v>1740.1</v>
      </c>
    </row>
    <row r="432" spans="1:24">
      <c r="A432" s="3">
        <v>1997.5</v>
      </c>
      <c r="B432">
        <v>1559.8</v>
      </c>
      <c r="C432" s="3">
        <f t="shared" si="15"/>
        <v>8691.8063999999995</v>
      </c>
      <c r="D432">
        <v>0.78220000000000001</v>
      </c>
      <c r="E432" s="1">
        <v>273234</v>
      </c>
      <c r="F432" s="3">
        <v>0</v>
      </c>
      <c r="G432" s="3">
        <v>4.9000000000000004</v>
      </c>
      <c r="H432" s="14">
        <v>0</v>
      </c>
      <c r="I432">
        <v>11112</v>
      </c>
      <c r="J432">
        <v>1683.3</v>
      </c>
      <c r="K432">
        <v>87.5</v>
      </c>
      <c r="L432" s="1">
        <v>5.0467000000000004</v>
      </c>
      <c r="M432" s="1">
        <v>1.3679558593750001</v>
      </c>
      <c r="N432" s="1">
        <v>0</v>
      </c>
      <c r="O432" s="16">
        <v>11057.4</v>
      </c>
      <c r="P432" s="1">
        <v>4.9000000000000004</v>
      </c>
      <c r="Q432">
        <v>11112</v>
      </c>
      <c r="R432">
        <v>0.78220000000000001</v>
      </c>
      <c r="S432">
        <f t="shared" si="14"/>
        <v>8691.8063999999995</v>
      </c>
      <c r="T432">
        <v>2590.5</v>
      </c>
      <c r="U432">
        <v>3760.9259999999999</v>
      </c>
      <c r="V432">
        <v>1658.1314</v>
      </c>
      <c r="W432">
        <v>1625.6070999999999</v>
      </c>
      <c r="X432">
        <v>1770.8</v>
      </c>
    </row>
    <row r="433" spans="1:24">
      <c r="A433" s="3">
        <v>1997.75</v>
      </c>
      <c r="B433">
        <v>1572.4</v>
      </c>
      <c r="C433" s="3">
        <f t="shared" si="15"/>
        <v>8788.2353780000012</v>
      </c>
      <c r="D433">
        <v>0.78478999999999999</v>
      </c>
      <c r="E433" s="1">
        <v>274116.65625</v>
      </c>
      <c r="F433" s="3">
        <v>0</v>
      </c>
      <c r="G433" s="3">
        <v>4.7</v>
      </c>
      <c r="H433" s="14">
        <v>0</v>
      </c>
      <c r="I433">
        <v>11198.2</v>
      </c>
      <c r="J433">
        <v>1706</v>
      </c>
      <c r="K433">
        <v>90.900019999999998</v>
      </c>
      <c r="L433" s="1">
        <v>5.09</v>
      </c>
      <c r="M433" s="1">
        <v>1.3654816406250001</v>
      </c>
      <c r="N433" s="1">
        <v>0</v>
      </c>
      <c r="O433" s="16">
        <v>11149.1</v>
      </c>
      <c r="P433" s="1">
        <v>4.7</v>
      </c>
      <c r="Q433">
        <v>11198.2</v>
      </c>
      <c r="R433">
        <v>0.78478999999999999</v>
      </c>
      <c r="S433">
        <f t="shared" si="14"/>
        <v>8788.2353780000012</v>
      </c>
      <c r="T433">
        <v>2621.9</v>
      </c>
      <c r="U433">
        <v>3745.7069999999999</v>
      </c>
      <c r="V433">
        <v>1720.9754</v>
      </c>
      <c r="W433">
        <v>1672.9387999999999</v>
      </c>
      <c r="X433">
        <v>1796.9</v>
      </c>
    </row>
    <row r="434" spans="1:24">
      <c r="A434" s="3">
        <v>1998</v>
      </c>
      <c r="B434">
        <v>1566.7</v>
      </c>
      <c r="C434" s="3">
        <f t="shared" si="15"/>
        <v>8889.6656300000013</v>
      </c>
      <c r="D434">
        <v>0.78607000000000005</v>
      </c>
      <c r="E434" s="1">
        <v>274837</v>
      </c>
      <c r="F434" s="3">
        <v>0</v>
      </c>
      <c r="G434" s="3">
        <v>4.5999999999999996</v>
      </c>
      <c r="H434" s="14">
        <v>0</v>
      </c>
      <c r="I434">
        <v>11309</v>
      </c>
      <c r="J434">
        <v>1739.9</v>
      </c>
      <c r="K434">
        <v>38.199950000000001</v>
      </c>
      <c r="L434" s="1">
        <v>5.0533000000000001</v>
      </c>
      <c r="M434" s="1">
        <v>1.359138671875</v>
      </c>
      <c r="N434" s="1">
        <v>0</v>
      </c>
      <c r="O434" s="16">
        <v>11242.8</v>
      </c>
      <c r="P434" s="1">
        <v>4.5999999999999996</v>
      </c>
      <c r="Q434">
        <v>11309</v>
      </c>
      <c r="R434">
        <v>0.78607000000000005</v>
      </c>
      <c r="S434">
        <f t="shared" si="14"/>
        <v>8889.6656300000013</v>
      </c>
      <c r="T434">
        <v>2668.1</v>
      </c>
      <c r="U434">
        <v>3732.5030000000002</v>
      </c>
      <c r="V434">
        <v>1756.5626999999999</v>
      </c>
      <c r="W434">
        <v>1651.2963999999999</v>
      </c>
      <c r="X434">
        <v>1778.1</v>
      </c>
    </row>
    <row r="435" spans="1:24">
      <c r="A435" s="3">
        <v>1998.25</v>
      </c>
      <c r="B435">
        <v>1604.4</v>
      </c>
      <c r="C435" s="3">
        <f t="shared" si="15"/>
        <v>8994.7383640000007</v>
      </c>
      <c r="D435">
        <v>0.78771999999999998</v>
      </c>
      <c r="E435" s="1">
        <v>275568</v>
      </c>
      <c r="F435" s="3">
        <v>0</v>
      </c>
      <c r="G435" s="3">
        <v>4.4000000000000004</v>
      </c>
      <c r="H435" s="14">
        <v>0</v>
      </c>
      <c r="I435">
        <v>11418.7</v>
      </c>
      <c r="J435">
        <v>1766.2</v>
      </c>
      <c r="K435">
        <v>19.20007</v>
      </c>
      <c r="L435" s="1">
        <v>4.9767000000000001</v>
      </c>
      <c r="M435" s="1">
        <v>1.348148828125</v>
      </c>
      <c r="N435" s="1">
        <v>0</v>
      </c>
      <c r="O435" s="16">
        <v>11338.6</v>
      </c>
      <c r="P435" s="1">
        <v>4.4000000000000004</v>
      </c>
      <c r="Q435">
        <v>11418.7</v>
      </c>
      <c r="R435">
        <v>0.78771999999999998</v>
      </c>
      <c r="S435">
        <f t="shared" si="14"/>
        <v>8994.7383640000007</v>
      </c>
      <c r="T435">
        <v>2706</v>
      </c>
      <c r="U435">
        <v>3721.1010000000001</v>
      </c>
      <c r="V435">
        <v>1751.2426</v>
      </c>
      <c r="W435">
        <v>1659.9897000000001</v>
      </c>
      <c r="X435">
        <v>1785.4</v>
      </c>
    </row>
    <row r="436" spans="1:24">
      <c r="A436" s="3">
        <v>1998.5</v>
      </c>
      <c r="B436">
        <v>1628.6</v>
      </c>
      <c r="C436" s="3">
        <f t="shared" si="15"/>
        <v>9146.5496270000003</v>
      </c>
      <c r="D436">
        <v>0.79066999999999998</v>
      </c>
      <c r="E436" s="1">
        <v>276415.65625</v>
      </c>
      <c r="F436" s="3">
        <v>0</v>
      </c>
      <c r="G436" s="3">
        <v>4.5</v>
      </c>
      <c r="H436" s="14">
        <v>0</v>
      </c>
      <c r="I436">
        <v>11568.1</v>
      </c>
      <c r="J436">
        <v>1801.8</v>
      </c>
      <c r="K436">
        <v>-3.600098</v>
      </c>
      <c r="L436" s="1">
        <v>4.8232999999999997</v>
      </c>
      <c r="M436" s="1">
        <v>1.332836328125</v>
      </c>
      <c r="N436" s="1">
        <v>0</v>
      </c>
      <c r="O436" s="16">
        <v>11436.2</v>
      </c>
      <c r="P436" s="1">
        <v>4.5</v>
      </c>
      <c r="Q436">
        <v>11568.1</v>
      </c>
      <c r="R436">
        <v>0.79066999999999998</v>
      </c>
      <c r="S436">
        <f t="shared" si="14"/>
        <v>9146.5496270000003</v>
      </c>
      <c r="T436">
        <v>2751.7</v>
      </c>
      <c r="U436">
        <v>3714.895</v>
      </c>
      <c r="V436">
        <v>1781.8963000000001</v>
      </c>
      <c r="W436">
        <v>1694.2445</v>
      </c>
      <c r="X436">
        <v>1798.2</v>
      </c>
    </row>
    <row r="437" spans="1:24">
      <c r="A437" s="3">
        <v>1998.75</v>
      </c>
      <c r="B437">
        <v>1654.3</v>
      </c>
      <c r="C437" s="3">
        <f t="shared" si="15"/>
        <v>9325.5432270000001</v>
      </c>
      <c r="D437">
        <v>0.79313</v>
      </c>
      <c r="E437" s="1">
        <v>277268.65625</v>
      </c>
      <c r="F437" s="3">
        <v>0</v>
      </c>
      <c r="G437" s="3">
        <v>4.4000000000000004</v>
      </c>
      <c r="H437" s="14">
        <v>0</v>
      </c>
      <c r="I437">
        <v>11757.9</v>
      </c>
      <c r="J437">
        <v>1827</v>
      </c>
      <c r="K437">
        <v>3.4000240000000002</v>
      </c>
      <c r="L437" s="1">
        <v>4.2533000000000003</v>
      </c>
      <c r="M437" s="1">
        <v>1.3132011718750001</v>
      </c>
      <c r="N437" s="1">
        <v>0</v>
      </c>
      <c r="O437" s="16">
        <v>11535.4</v>
      </c>
      <c r="P437" s="1">
        <v>4.4000000000000004</v>
      </c>
      <c r="Q437">
        <v>11757.9</v>
      </c>
      <c r="R437">
        <v>0.79313</v>
      </c>
      <c r="S437">
        <f t="shared" si="14"/>
        <v>9325.5432270000001</v>
      </c>
      <c r="T437">
        <v>2801</v>
      </c>
      <c r="U437">
        <v>3699.6</v>
      </c>
      <c r="V437">
        <v>1832.4359999999999</v>
      </c>
      <c r="W437">
        <v>1822.1174000000001</v>
      </c>
      <c r="X437">
        <v>1830.4</v>
      </c>
    </row>
    <row r="438" spans="1:24">
      <c r="A438" s="3">
        <v>1999</v>
      </c>
      <c r="B438">
        <v>1676</v>
      </c>
      <c r="C438" s="3">
        <f t="shared" si="15"/>
        <v>9450.3291399999998</v>
      </c>
      <c r="D438">
        <v>0.79630000000000001</v>
      </c>
      <c r="E438" s="1">
        <v>277993.34375</v>
      </c>
      <c r="F438" s="3">
        <v>0</v>
      </c>
      <c r="G438" s="3">
        <v>4.3</v>
      </c>
      <c r="H438" s="14">
        <v>15</v>
      </c>
      <c r="I438">
        <v>11867.8</v>
      </c>
      <c r="J438">
        <v>1858.1</v>
      </c>
      <c r="K438">
        <v>-26.79993</v>
      </c>
      <c r="L438" s="1">
        <v>4.4066999999999998</v>
      </c>
      <c r="M438" s="1">
        <v>1.214016796875</v>
      </c>
      <c r="N438" s="1">
        <v>0</v>
      </c>
      <c r="O438" s="16">
        <v>11636.1</v>
      </c>
      <c r="P438" s="1">
        <v>4.3</v>
      </c>
      <c r="Q438">
        <v>11867.8</v>
      </c>
      <c r="R438">
        <v>0.79630000000000001</v>
      </c>
      <c r="S438">
        <f t="shared" si="14"/>
        <v>9450.3291399999998</v>
      </c>
      <c r="T438">
        <v>2836.6</v>
      </c>
      <c r="U438">
        <v>3687.174</v>
      </c>
      <c r="V438">
        <v>1870.0868</v>
      </c>
      <c r="W438">
        <v>1577.4603</v>
      </c>
      <c r="X438">
        <v>1831.3</v>
      </c>
    </row>
    <row r="439" spans="1:24">
      <c r="A439" s="3">
        <v>1999.25</v>
      </c>
      <c r="B439">
        <v>1703.7</v>
      </c>
      <c r="C439" s="3">
        <f t="shared" si="15"/>
        <v>9561.4730412300014</v>
      </c>
      <c r="D439">
        <v>0.79893990000000004</v>
      </c>
      <c r="E439" s="1">
        <v>278723</v>
      </c>
      <c r="F439" s="3">
        <v>0</v>
      </c>
      <c r="G439" s="3">
        <v>4.3</v>
      </c>
      <c r="H439" s="14">
        <v>0</v>
      </c>
      <c r="I439">
        <v>11967.7</v>
      </c>
      <c r="J439">
        <v>1878.2</v>
      </c>
      <c r="K439">
        <v>-33.099980000000002</v>
      </c>
      <c r="L439" s="1">
        <v>4.4532999999999996</v>
      </c>
      <c r="M439" s="1">
        <v>1.2158269531250001</v>
      </c>
      <c r="N439" s="1">
        <v>0</v>
      </c>
      <c r="O439" s="16">
        <v>11737.8</v>
      </c>
      <c r="P439" s="1">
        <v>4.3</v>
      </c>
      <c r="Q439">
        <v>11967.7</v>
      </c>
      <c r="R439">
        <v>0.79893990000000004</v>
      </c>
      <c r="S439">
        <f t="shared" si="14"/>
        <v>9561.4730412300014</v>
      </c>
      <c r="T439">
        <v>2868.7</v>
      </c>
      <c r="U439">
        <v>3632.4</v>
      </c>
      <c r="V439">
        <v>1825.3889999999999</v>
      </c>
      <c r="W439">
        <v>1713.546</v>
      </c>
      <c r="X439">
        <v>1845.1</v>
      </c>
    </row>
    <row r="440" spans="1:24">
      <c r="A440" s="3">
        <v>1999.5</v>
      </c>
      <c r="B440">
        <v>1740.2</v>
      </c>
      <c r="C440" s="3">
        <f t="shared" si="15"/>
        <v>9718.7445869999992</v>
      </c>
      <c r="D440">
        <v>0.80186999999999997</v>
      </c>
      <c r="E440" s="1">
        <v>279600</v>
      </c>
      <c r="F440" s="3">
        <v>0</v>
      </c>
      <c r="G440" s="3">
        <v>4.2</v>
      </c>
      <c r="H440" s="14">
        <v>0</v>
      </c>
      <c r="I440">
        <v>12120.1</v>
      </c>
      <c r="J440">
        <v>1909</v>
      </c>
      <c r="K440">
        <v>-39.800049999999999</v>
      </c>
      <c r="L440" s="1">
        <v>4.6500000000000004</v>
      </c>
      <c r="M440" s="1">
        <v>1.2434050781249999</v>
      </c>
      <c r="N440" s="1">
        <v>0</v>
      </c>
      <c r="O440" s="16">
        <v>11841</v>
      </c>
      <c r="P440" s="1">
        <v>4.2</v>
      </c>
      <c r="Q440">
        <v>12120.1</v>
      </c>
      <c r="R440">
        <v>0.80186999999999997</v>
      </c>
      <c r="S440">
        <f t="shared" si="14"/>
        <v>9718.7445869999992</v>
      </c>
      <c r="T440">
        <v>2919.8</v>
      </c>
      <c r="U440">
        <v>3570.384</v>
      </c>
      <c r="V440">
        <v>1957.9308000000001</v>
      </c>
      <c r="W440">
        <v>1742.7057</v>
      </c>
      <c r="X440">
        <v>1869.2</v>
      </c>
    </row>
    <row r="441" spans="1:24">
      <c r="A441" s="3">
        <v>1999.75</v>
      </c>
      <c r="B441">
        <v>1784.2</v>
      </c>
      <c r="C441" s="3">
        <f t="shared" si="15"/>
        <v>9932.2703899999997</v>
      </c>
      <c r="D441">
        <v>0.80554999999999999</v>
      </c>
      <c r="E441" s="1">
        <v>280463.34375</v>
      </c>
      <c r="F441" s="3">
        <v>0</v>
      </c>
      <c r="G441" s="3">
        <v>4.0999999999999996</v>
      </c>
      <c r="H441" s="14">
        <v>0</v>
      </c>
      <c r="I441">
        <v>12329.8</v>
      </c>
      <c r="J441">
        <v>1957.6</v>
      </c>
      <c r="K441">
        <v>-32.699950000000001</v>
      </c>
      <c r="L441" s="1">
        <v>5.0433000000000003</v>
      </c>
      <c r="M441" s="1">
        <v>1.296751171875</v>
      </c>
      <c r="N441" s="1">
        <v>0</v>
      </c>
      <c r="O441" s="16">
        <v>11945.6</v>
      </c>
      <c r="P441" s="1">
        <v>4.0999999999999996</v>
      </c>
      <c r="Q441">
        <v>12329.8</v>
      </c>
      <c r="R441">
        <v>0.80554999999999999</v>
      </c>
      <c r="S441">
        <f t="shared" si="14"/>
        <v>9932.2703899999997</v>
      </c>
      <c r="T441">
        <v>2988.3</v>
      </c>
      <c r="U441">
        <v>3474.25</v>
      </c>
      <c r="V441">
        <v>1966.5556999999999</v>
      </c>
      <c r="W441">
        <v>1819.1768999999999</v>
      </c>
      <c r="X441">
        <v>1924.9</v>
      </c>
    </row>
    <row r="442" spans="1:24">
      <c r="A442" s="3">
        <v>2000</v>
      </c>
      <c r="B442">
        <v>1795.1</v>
      </c>
      <c r="C442" s="3">
        <f t="shared" si="15"/>
        <v>10036.21458</v>
      </c>
      <c r="D442">
        <v>0.81164999999999998</v>
      </c>
      <c r="E442" s="1">
        <v>281191.65625</v>
      </c>
      <c r="F442" s="3">
        <v>0</v>
      </c>
      <c r="G442" s="3">
        <v>4</v>
      </c>
      <c r="H442" s="14">
        <v>0</v>
      </c>
      <c r="I442">
        <v>12365.2</v>
      </c>
      <c r="J442">
        <v>2038.1</v>
      </c>
      <c r="K442">
        <v>-142.29990000000001</v>
      </c>
      <c r="L442" s="1">
        <v>5.52</v>
      </c>
      <c r="M442" s="1">
        <v>1.5814628906249999</v>
      </c>
      <c r="N442" s="1">
        <v>0</v>
      </c>
      <c r="O442" s="16">
        <v>12051.6</v>
      </c>
      <c r="P442" s="1">
        <v>4</v>
      </c>
      <c r="Q442">
        <v>12365.2</v>
      </c>
      <c r="R442">
        <v>0.81164999999999998</v>
      </c>
      <c r="S442">
        <f t="shared" si="14"/>
        <v>10036.21458</v>
      </c>
      <c r="T442">
        <v>3093.9</v>
      </c>
      <c r="U442">
        <v>3410.951</v>
      </c>
      <c r="V442">
        <v>2006.4195999999999</v>
      </c>
      <c r="W442">
        <v>1788.0682999999999</v>
      </c>
      <c r="X442">
        <v>1895.8</v>
      </c>
    </row>
    <row r="443" spans="1:24">
      <c r="A443" s="3">
        <v>2000.25</v>
      </c>
      <c r="B443">
        <v>1828.9</v>
      </c>
      <c r="C443" s="3">
        <f t="shared" si="15"/>
        <v>10283.688875000002</v>
      </c>
      <c r="D443">
        <v>0.81625000000000003</v>
      </c>
      <c r="E443" s="1">
        <v>281885.34375</v>
      </c>
      <c r="F443" s="3">
        <v>0</v>
      </c>
      <c r="G443" s="3">
        <v>3.9</v>
      </c>
      <c r="H443" s="14">
        <v>0</v>
      </c>
      <c r="I443">
        <v>12598.7</v>
      </c>
      <c r="J443">
        <v>2053</v>
      </c>
      <c r="K443">
        <v>-115</v>
      </c>
      <c r="L443" s="1">
        <v>5.7133000000000003</v>
      </c>
      <c r="M443" s="1">
        <v>1.6041058593749999</v>
      </c>
      <c r="N443" s="1">
        <v>0</v>
      </c>
      <c r="O443" s="16">
        <v>12160.7</v>
      </c>
      <c r="P443" s="1">
        <v>3.9</v>
      </c>
      <c r="Q443">
        <v>12598.7</v>
      </c>
      <c r="R443">
        <v>0.81625000000000003</v>
      </c>
      <c r="S443">
        <f t="shared" si="14"/>
        <v>10283.688875000002</v>
      </c>
      <c r="T443">
        <v>3128.4</v>
      </c>
      <c r="U443">
        <v>3409.8</v>
      </c>
      <c r="V443">
        <v>2169.8580999999999</v>
      </c>
      <c r="W443">
        <v>1805.8489</v>
      </c>
      <c r="X443">
        <v>1938</v>
      </c>
    </row>
    <row r="444" spans="1:24">
      <c r="A444" s="3">
        <v>2000.5</v>
      </c>
      <c r="B444">
        <v>1845</v>
      </c>
      <c r="C444" s="3">
        <f t="shared" si="15"/>
        <v>10363.815087999999</v>
      </c>
      <c r="D444">
        <v>0.82155999999999996</v>
      </c>
      <c r="E444" s="1">
        <v>282656.65625</v>
      </c>
      <c r="F444" s="3">
        <v>0</v>
      </c>
      <c r="G444" s="3">
        <v>4</v>
      </c>
      <c r="H444" s="14">
        <v>0</v>
      </c>
      <c r="I444">
        <v>12614.8</v>
      </c>
      <c r="J444">
        <v>2071.1999999999998</v>
      </c>
      <c r="K444">
        <v>-122.2</v>
      </c>
      <c r="L444" s="1">
        <v>6.0167000000000002</v>
      </c>
      <c r="M444" s="1">
        <v>1.5702777343750001</v>
      </c>
      <c r="N444" s="1">
        <v>0</v>
      </c>
      <c r="O444" s="16">
        <v>12271.2</v>
      </c>
      <c r="P444" s="1">
        <v>4</v>
      </c>
      <c r="Q444">
        <v>12614.8</v>
      </c>
      <c r="R444">
        <v>0.82155999999999996</v>
      </c>
      <c r="S444">
        <f t="shared" si="14"/>
        <v>10363.815087999999</v>
      </c>
      <c r="T444">
        <v>3143.1</v>
      </c>
      <c r="U444">
        <v>3385.6480000000001</v>
      </c>
      <c r="V444">
        <v>2017.0510999999999</v>
      </c>
      <c r="W444">
        <v>1807.9618</v>
      </c>
      <c r="X444">
        <v>1949</v>
      </c>
    </row>
    <row r="445" spans="1:24">
      <c r="A445" s="3">
        <v>2000.75</v>
      </c>
      <c r="B445">
        <v>1868.7</v>
      </c>
      <c r="C445" s="3">
        <f t="shared" si="15"/>
        <v>10475.332</v>
      </c>
      <c r="D445">
        <v>0.82599999999999996</v>
      </c>
      <c r="E445" s="1">
        <v>283450</v>
      </c>
      <c r="F445" s="3">
        <v>0</v>
      </c>
      <c r="G445" s="3">
        <v>3.9</v>
      </c>
      <c r="H445" s="14">
        <v>0</v>
      </c>
      <c r="I445">
        <v>12682</v>
      </c>
      <c r="J445">
        <v>2090.4</v>
      </c>
      <c r="K445">
        <v>-114.9999</v>
      </c>
      <c r="L445" s="1">
        <v>6.0167000000000002</v>
      </c>
      <c r="M445" s="1">
        <v>1.479978515625</v>
      </c>
      <c r="N445" s="1">
        <v>0</v>
      </c>
      <c r="O445" s="16">
        <v>12382.9</v>
      </c>
      <c r="P445" s="1">
        <v>3.9</v>
      </c>
      <c r="Q445">
        <v>12682</v>
      </c>
      <c r="R445">
        <v>0.82599999999999996</v>
      </c>
      <c r="S445">
        <f t="shared" si="14"/>
        <v>10475.332</v>
      </c>
      <c r="T445">
        <v>3167.2</v>
      </c>
      <c r="U445">
        <v>3352.0390000000002</v>
      </c>
      <c r="V445">
        <v>1916.9709</v>
      </c>
      <c r="W445">
        <v>1821.6791000000001</v>
      </c>
      <c r="X445">
        <v>1975.4</v>
      </c>
    </row>
    <row r="446" spans="1:24">
      <c r="A446" s="3">
        <v>2001</v>
      </c>
      <c r="B446">
        <v>1911.9</v>
      </c>
      <c r="C446" s="3">
        <f t="shared" si="15"/>
        <v>10512.496867</v>
      </c>
      <c r="D446">
        <v>0.83130999999999999</v>
      </c>
      <c r="E446" s="1">
        <v>284135.65625</v>
      </c>
      <c r="F446" s="3">
        <v>0</v>
      </c>
      <c r="G446" s="3">
        <v>4.2</v>
      </c>
      <c r="H446" s="14">
        <v>0</v>
      </c>
      <c r="I446">
        <v>12645.7</v>
      </c>
      <c r="J446">
        <v>2108.6</v>
      </c>
      <c r="K446">
        <v>-97.500119999999995</v>
      </c>
      <c r="L446" s="1">
        <v>4.8167</v>
      </c>
      <c r="M446" s="1">
        <v>1.1870509765624999</v>
      </c>
      <c r="N446" s="1">
        <v>0</v>
      </c>
      <c r="O446" s="16">
        <v>12495.7</v>
      </c>
      <c r="P446" s="1">
        <v>4.2</v>
      </c>
      <c r="Q446">
        <v>12645.7</v>
      </c>
      <c r="R446">
        <v>0.83130999999999999</v>
      </c>
      <c r="S446">
        <f t="shared" si="14"/>
        <v>10512.496867</v>
      </c>
      <c r="T446">
        <v>3204.1</v>
      </c>
      <c r="U446">
        <v>3325.1489999999999</v>
      </c>
      <c r="V446">
        <v>1960.8527999999999</v>
      </c>
      <c r="W446">
        <v>1920.0179000000001</v>
      </c>
      <c r="X446">
        <v>2011.1</v>
      </c>
    </row>
    <row r="447" spans="1:24">
      <c r="A447" s="3">
        <v>2001.25</v>
      </c>
      <c r="B447">
        <v>1958.6</v>
      </c>
      <c r="C447" s="3">
        <f t="shared" si="15"/>
        <v>10641.630623999999</v>
      </c>
      <c r="D447">
        <v>0.83708000000000005</v>
      </c>
      <c r="E447" s="1">
        <v>284817.65625</v>
      </c>
      <c r="F447" s="3">
        <v>1</v>
      </c>
      <c r="G447" s="3">
        <v>4.4000000000000004</v>
      </c>
      <c r="H447" s="14">
        <v>0</v>
      </c>
      <c r="I447">
        <v>12712.8</v>
      </c>
      <c r="J447">
        <v>2093.3000000000002</v>
      </c>
      <c r="K447">
        <v>-49.5</v>
      </c>
      <c r="L447" s="1">
        <v>3.66</v>
      </c>
      <c r="M447" s="1">
        <v>1.0422724609375</v>
      </c>
      <c r="N447" s="1">
        <v>0</v>
      </c>
      <c r="O447" s="16">
        <v>12608.7</v>
      </c>
      <c r="P447" s="1">
        <v>4.4000000000000004</v>
      </c>
      <c r="Q447">
        <v>12712.8</v>
      </c>
      <c r="R447">
        <v>0.83708000000000005</v>
      </c>
      <c r="S447">
        <f t="shared" ref="S447:S497" si="16">Q447*R447</f>
        <v>10641.630623999999</v>
      </c>
      <c r="T447">
        <v>3197.7</v>
      </c>
      <c r="U447">
        <v>3319.6</v>
      </c>
      <c r="V447">
        <v>2069.4533000000001</v>
      </c>
      <c r="W447">
        <v>1901.7248999999999</v>
      </c>
      <c r="X447">
        <v>2043.8</v>
      </c>
    </row>
    <row r="448" spans="1:24">
      <c r="A448" s="3">
        <v>2001.5</v>
      </c>
      <c r="B448">
        <v>1965.5</v>
      </c>
      <c r="C448" s="3">
        <f t="shared" si="15"/>
        <v>10644.342885</v>
      </c>
      <c r="D448">
        <v>0.83984999999999999</v>
      </c>
      <c r="E448" s="1">
        <v>285574</v>
      </c>
      <c r="F448" s="3">
        <v>1</v>
      </c>
      <c r="G448" s="3">
        <v>4.8</v>
      </c>
      <c r="H448" s="14">
        <v>97.1</v>
      </c>
      <c r="I448">
        <v>12674.1</v>
      </c>
      <c r="J448">
        <v>1901.8</v>
      </c>
      <c r="K448">
        <v>175.2</v>
      </c>
      <c r="L448" s="1">
        <v>3.17</v>
      </c>
      <c r="M448" s="1">
        <v>0.89948574218749999</v>
      </c>
      <c r="N448" s="1">
        <v>0</v>
      </c>
      <c r="O448" s="16">
        <v>12721.4</v>
      </c>
      <c r="P448" s="1">
        <v>4.8</v>
      </c>
      <c r="Q448">
        <v>12674.1</v>
      </c>
      <c r="R448">
        <v>0.83984999999999999</v>
      </c>
      <c r="S448">
        <f t="shared" si="16"/>
        <v>10644.342885</v>
      </c>
      <c r="T448">
        <v>2984.8</v>
      </c>
      <c r="U448">
        <v>3335.62</v>
      </c>
      <c r="V448">
        <v>1760.2421999999999</v>
      </c>
      <c r="W448">
        <v>1909.7583999999999</v>
      </c>
      <c r="X448">
        <v>2077</v>
      </c>
    </row>
    <row r="449" spans="1:24">
      <c r="A449" s="3">
        <v>2001.75</v>
      </c>
      <c r="B449">
        <v>1999.1</v>
      </c>
      <c r="C449" s="3">
        <f t="shared" si="15"/>
        <v>10702.733428</v>
      </c>
      <c r="D449">
        <v>0.84238999999999997</v>
      </c>
      <c r="E449" s="1">
        <v>286336.34375</v>
      </c>
      <c r="F449" s="3">
        <v>1</v>
      </c>
      <c r="G449" s="3">
        <v>5.5</v>
      </c>
      <c r="H449" s="14">
        <v>0</v>
      </c>
      <c r="I449">
        <v>12705.2</v>
      </c>
      <c r="J449">
        <v>2003.5</v>
      </c>
      <c r="K449">
        <v>82.300049999999999</v>
      </c>
      <c r="L449" s="1">
        <v>1.9067000000000001</v>
      </c>
      <c r="M449" s="1">
        <v>0.75869082031250001</v>
      </c>
      <c r="N449" s="1">
        <v>0</v>
      </c>
      <c r="O449" s="16">
        <v>12833.4</v>
      </c>
      <c r="P449" s="1">
        <v>5.5</v>
      </c>
      <c r="Q449">
        <v>12705.2</v>
      </c>
      <c r="R449">
        <v>0.84238999999999997</v>
      </c>
      <c r="S449">
        <f t="shared" si="16"/>
        <v>10702.733428</v>
      </c>
      <c r="T449">
        <v>3086.2</v>
      </c>
      <c r="U449">
        <v>3364.1019999999999</v>
      </c>
      <c r="V449">
        <v>2047.0507</v>
      </c>
      <c r="W449">
        <v>1999.9888000000001</v>
      </c>
      <c r="X449">
        <v>2085.8000000000002</v>
      </c>
    </row>
    <row r="450" spans="1:24">
      <c r="A450" s="3">
        <v>2002</v>
      </c>
      <c r="B450">
        <v>2048.3000000000002</v>
      </c>
      <c r="C450" s="3">
        <f t="shared" ref="C450:C497" si="17">D450*I450</f>
        <v>10837.299984000001</v>
      </c>
      <c r="D450">
        <v>0.84504000000000001</v>
      </c>
      <c r="E450" s="1">
        <v>286990.65625</v>
      </c>
      <c r="F450" s="3">
        <v>0</v>
      </c>
      <c r="G450" s="3">
        <v>5.7</v>
      </c>
      <c r="H450" s="14">
        <v>296.3</v>
      </c>
      <c r="I450">
        <v>12824.6</v>
      </c>
      <c r="J450">
        <v>1863.3</v>
      </c>
      <c r="K450">
        <v>284.3999</v>
      </c>
      <c r="L450" s="1">
        <v>1.7233000000000001</v>
      </c>
      <c r="M450" s="1">
        <v>0.55917480468750003</v>
      </c>
      <c r="N450" s="1">
        <v>0</v>
      </c>
      <c r="O450" s="16">
        <v>12942.9</v>
      </c>
      <c r="P450" s="1">
        <v>5.7</v>
      </c>
      <c r="Q450">
        <v>12824.6</v>
      </c>
      <c r="R450">
        <v>0.84504000000000001</v>
      </c>
      <c r="S450">
        <f t="shared" si="16"/>
        <v>10837.299984000001</v>
      </c>
      <c r="T450">
        <v>2946.1</v>
      </c>
      <c r="U450">
        <v>3437.1</v>
      </c>
      <c r="V450">
        <v>1856.0135</v>
      </c>
      <c r="W450">
        <v>2048.3497000000002</v>
      </c>
      <c r="X450">
        <v>2147.6999999999998</v>
      </c>
    </row>
    <row r="451" spans="1:24">
      <c r="A451" s="3">
        <v>2002.25</v>
      </c>
      <c r="B451">
        <v>2080.6</v>
      </c>
      <c r="C451" s="3">
        <f t="shared" si="17"/>
        <v>10938.058222000001</v>
      </c>
      <c r="D451">
        <v>0.84826000000000001</v>
      </c>
      <c r="E451" s="1">
        <v>287628</v>
      </c>
      <c r="F451" s="3">
        <v>0</v>
      </c>
      <c r="G451" s="3">
        <v>5.8</v>
      </c>
      <c r="H451" s="14">
        <v>0</v>
      </c>
      <c r="I451">
        <v>12894.7</v>
      </c>
      <c r="J451">
        <v>1863.5</v>
      </c>
      <c r="K451">
        <v>326.6001</v>
      </c>
      <c r="L451" s="1">
        <v>1.7166999999999999</v>
      </c>
      <c r="M451" s="1">
        <v>0.4466486328125</v>
      </c>
      <c r="N451" s="1">
        <v>0</v>
      </c>
      <c r="O451" s="16">
        <v>13052.8</v>
      </c>
      <c r="P451" s="1">
        <v>5.8</v>
      </c>
      <c r="Q451">
        <v>12894.7</v>
      </c>
      <c r="R451">
        <v>0.84826000000000001</v>
      </c>
      <c r="S451">
        <f t="shared" si="16"/>
        <v>10938.058222000001</v>
      </c>
      <c r="T451">
        <v>2947.7</v>
      </c>
      <c r="U451">
        <v>3540.4</v>
      </c>
      <c r="V451">
        <v>1749.2375</v>
      </c>
      <c r="W451">
        <v>2085.4793</v>
      </c>
      <c r="X451">
        <v>2190.1</v>
      </c>
    </row>
    <row r="452" spans="1:24">
      <c r="A452" s="3">
        <v>2002.5</v>
      </c>
      <c r="B452">
        <v>2107.6999999999998</v>
      </c>
      <c r="C452" s="3">
        <f t="shared" si="17"/>
        <v>11039.885802000001</v>
      </c>
      <c r="D452">
        <v>0.85206000000000004</v>
      </c>
      <c r="E452" s="1">
        <v>288361</v>
      </c>
      <c r="F452" s="3">
        <v>0</v>
      </c>
      <c r="G452" s="3">
        <v>5.7</v>
      </c>
      <c r="H452" s="14">
        <v>93</v>
      </c>
      <c r="I452">
        <v>12956.7</v>
      </c>
      <c r="J452">
        <v>1863.7</v>
      </c>
      <c r="K452">
        <v>341.90010000000001</v>
      </c>
      <c r="L452" s="1">
        <v>1.6433</v>
      </c>
      <c r="M452" s="1">
        <v>0.36039941406249998</v>
      </c>
      <c r="N452" s="1">
        <v>0</v>
      </c>
      <c r="O452" s="16">
        <v>13161.2</v>
      </c>
      <c r="P452" s="1">
        <v>5.7</v>
      </c>
      <c r="Q452">
        <v>12956.7</v>
      </c>
      <c r="R452">
        <v>0.85206000000000004</v>
      </c>
      <c r="S452">
        <f t="shared" si="16"/>
        <v>11039.885802000001</v>
      </c>
      <c r="T452">
        <v>2979.1</v>
      </c>
      <c r="U452">
        <v>3620.0309999999999</v>
      </c>
      <c r="V452">
        <v>1873.8010999999999</v>
      </c>
      <c r="W452">
        <v>2110.279</v>
      </c>
      <c r="X452">
        <v>2205.6</v>
      </c>
    </row>
    <row r="453" spans="1:24">
      <c r="A453" s="3">
        <v>2002.75</v>
      </c>
      <c r="B453">
        <v>2143.1</v>
      </c>
      <c r="C453" s="3">
        <f t="shared" si="17"/>
        <v>11105.705317</v>
      </c>
      <c r="D453">
        <v>0.85672999999999999</v>
      </c>
      <c r="E453" s="1">
        <v>289096.34375</v>
      </c>
      <c r="F453" s="3">
        <v>0</v>
      </c>
      <c r="G453" s="3">
        <v>5.9</v>
      </c>
      <c r="H453" s="14">
        <v>0</v>
      </c>
      <c r="I453">
        <v>12962.9</v>
      </c>
      <c r="J453">
        <v>1872.6</v>
      </c>
      <c r="K453">
        <v>389.50009999999997</v>
      </c>
      <c r="L453" s="1">
        <v>1.3332999999999999</v>
      </c>
      <c r="M453" s="1">
        <v>0.30042714843750001</v>
      </c>
      <c r="N453" s="1">
        <v>0</v>
      </c>
      <c r="O453" s="16">
        <v>13267.4</v>
      </c>
      <c r="P453" s="1">
        <v>5.9</v>
      </c>
      <c r="Q453">
        <v>12962.9</v>
      </c>
      <c r="R453">
        <v>0.85672999999999999</v>
      </c>
      <c r="S453">
        <f t="shared" si="16"/>
        <v>11105.705317</v>
      </c>
      <c r="T453">
        <v>2995.2</v>
      </c>
      <c r="U453">
        <v>3712.3119999999999</v>
      </c>
      <c r="V453">
        <v>1774.2494999999999</v>
      </c>
      <c r="W453">
        <v>2140.1033000000002</v>
      </c>
      <c r="X453">
        <v>2262.1</v>
      </c>
    </row>
    <row r="454" spans="1:24">
      <c r="A454" s="3">
        <v>2003</v>
      </c>
      <c r="B454">
        <v>2178</v>
      </c>
      <c r="C454" s="3">
        <f t="shared" si="17"/>
        <v>11230.78218314</v>
      </c>
      <c r="D454">
        <v>0.8620099</v>
      </c>
      <c r="E454" s="1">
        <v>289714.34375</v>
      </c>
      <c r="F454" s="3">
        <v>0</v>
      </c>
      <c r="G454" s="3">
        <v>5.9</v>
      </c>
      <c r="H454" s="14">
        <v>123.8</v>
      </c>
      <c r="I454">
        <v>13028.6</v>
      </c>
      <c r="J454">
        <v>1885.1</v>
      </c>
      <c r="K454">
        <v>410.79989999999998</v>
      </c>
      <c r="L454" s="1">
        <v>1.1567000000000001</v>
      </c>
      <c r="M454" s="1">
        <v>0.30270742187499999</v>
      </c>
      <c r="N454" s="1">
        <v>0</v>
      </c>
      <c r="O454" s="16">
        <v>13371.3</v>
      </c>
      <c r="P454" s="1">
        <v>5.9</v>
      </c>
      <c r="Q454">
        <v>13028.6</v>
      </c>
      <c r="R454">
        <v>0.8620099</v>
      </c>
      <c r="S454">
        <f t="shared" si="16"/>
        <v>11230.78218314</v>
      </c>
      <c r="T454">
        <v>3009</v>
      </c>
      <c r="U454">
        <v>3810.0990000000002</v>
      </c>
      <c r="V454">
        <v>1741.0236</v>
      </c>
      <c r="W454">
        <v>2170.7501000000002</v>
      </c>
      <c r="X454">
        <v>2295.9</v>
      </c>
    </row>
    <row r="455" spans="1:24">
      <c r="A455" s="3">
        <v>2003.25</v>
      </c>
      <c r="B455">
        <v>2216.9</v>
      </c>
      <c r="C455" s="3">
        <f t="shared" si="17"/>
        <v>11371.309316000001</v>
      </c>
      <c r="D455">
        <v>0.86462000000000006</v>
      </c>
      <c r="E455" s="1">
        <v>290351.65625</v>
      </c>
      <c r="F455" s="3">
        <v>0</v>
      </c>
      <c r="G455" s="3">
        <v>6.1</v>
      </c>
      <c r="H455" s="14">
        <v>0</v>
      </c>
      <c r="I455">
        <v>13151.8</v>
      </c>
      <c r="J455">
        <v>1905.3</v>
      </c>
      <c r="K455">
        <v>497</v>
      </c>
      <c r="L455" s="1">
        <v>1.04</v>
      </c>
      <c r="M455" s="1">
        <v>0.280898828125</v>
      </c>
      <c r="N455" s="1">
        <v>0</v>
      </c>
      <c r="O455" s="16">
        <v>13470.6</v>
      </c>
      <c r="P455" s="1">
        <v>6.1</v>
      </c>
      <c r="Q455">
        <v>13151.8</v>
      </c>
      <c r="R455">
        <v>0.86462000000000006</v>
      </c>
      <c r="S455">
        <f t="shared" si="16"/>
        <v>11371.309316000001</v>
      </c>
      <c r="T455">
        <v>3028.6</v>
      </c>
      <c r="U455">
        <v>3913.4</v>
      </c>
      <c r="V455">
        <v>1740.1815999999999</v>
      </c>
      <c r="W455">
        <v>2218.4634000000001</v>
      </c>
      <c r="X455">
        <v>2402.3000000000002</v>
      </c>
    </row>
    <row r="456" spans="1:24">
      <c r="A456" s="3">
        <v>2003.5</v>
      </c>
      <c r="B456">
        <v>2231.1999999999998</v>
      </c>
      <c r="C456" s="3">
        <f t="shared" si="17"/>
        <v>11628.29178</v>
      </c>
      <c r="D456">
        <v>0.86946999999999997</v>
      </c>
      <c r="E456" s="1">
        <v>291071</v>
      </c>
      <c r="F456" s="3">
        <v>0</v>
      </c>
      <c r="G456" s="3">
        <v>6.1</v>
      </c>
      <c r="H456" s="14">
        <v>41</v>
      </c>
      <c r="I456">
        <v>13374</v>
      </c>
      <c r="J456">
        <v>1834.9</v>
      </c>
      <c r="K456">
        <v>564.70010000000002</v>
      </c>
      <c r="L456" s="1">
        <v>0.93</v>
      </c>
      <c r="M456" s="1">
        <v>0.27097695312499998</v>
      </c>
      <c r="N456" s="1">
        <v>0</v>
      </c>
      <c r="O456" s="16">
        <v>13566.8</v>
      </c>
      <c r="P456" s="1">
        <v>6.1</v>
      </c>
      <c r="Q456">
        <v>13374</v>
      </c>
      <c r="R456">
        <v>0.86946999999999997</v>
      </c>
      <c r="S456">
        <f t="shared" si="16"/>
        <v>11628.29178</v>
      </c>
      <c r="T456">
        <v>3006.5</v>
      </c>
      <c r="U456">
        <v>4019.8249999999998</v>
      </c>
      <c r="V456">
        <v>1783.288</v>
      </c>
      <c r="W456">
        <v>2274.3182000000002</v>
      </c>
      <c r="X456">
        <v>2399.6</v>
      </c>
    </row>
    <row r="457" spans="1:24">
      <c r="A457" s="3">
        <v>2003.75</v>
      </c>
      <c r="B457">
        <v>2257.3000000000002</v>
      </c>
      <c r="C457" s="3">
        <f t="shared" si="17"/>
        <v>11818.486146000001</v>
      </c>
      <c r="D457">
        <v>0.87378</v>
      </c>
      <c r="E457" s="1">
        <v>291796.34375</v>
      </c>
      <c r="F457" s="3">
        <v>0</v>
      </c>
      <c r="G457" s="3">
        <v>5.8</v>
      </c>
      <c r="H457" s="14">
        <v>78.2</v>
      </c>
      <c r="I457">
        <v>13525.7</v>
      </c>
      <c r="J457">
        <v>1934.4</v>
      </c>
      <c r="K457">
        <v>494.49990000000003</v>
      </c>
      <c r="L457" s="1">
        <v>0.91666999999999998</v>
      </c>
      <c r="M457" s="1">
        <v>0.27294179687499998</v>
      </c>
      <c r="N457" s="1">
        <v>0</v>
      </c>
      <c r="O457" s="16">
        <v>13659.8</v>
      </c>
      <c r="P457" s="1">
        <v>5.8</v>
      </c>
      <c r="Q457">
        <v>13525.7</v>
      </c>
      <c r="R457">
        <v>0.87378</v>
      </c>
      <c r="S457">
        <f t="shared" si="16"/>
        <v>11818.486146000001</v>
      </c>
      <c r="T457">
        <v>3127.2</v>
      </c>
      <c r="U457">
        <v>4111.9089999999997</v>
      </c>
      <c r="V457">
        <v>1897.5737999999999</v>
      </c>
      <c r="W457">
        <v>2268.73</v>
      </c>
      <c r="X457">
        <v>2428.9</v>
      </c>
    </row>
    <row r="458" spans="1:24">
      <c r="A458" s="3">
        <v>2004</v>
      </c>
      <c r="B458">
        <v>2303.1</v>
      </c>
      <c r="C458" s="3">
        <f t="shared" si="17"/>
        <v>11991.496579999999</v>
      </c>
      <c r="D458">
        <v>0.88129999999999997</v>
      </c>
      <c r="E458" s="1">
        <v>292373.65625</v>
      </c>
      <c r="F458" s="3">
        <v>0</v>
      </c>
      <c r="G458" s="3">
        <v>5.7</v>
      </c>
      <c r="H458" s="14">
        <v>0</v>
      </c>
      <c r="I458">
        <v>13606.6</v>
      </c>
      <c r="J458">
        <v>1947.7</v>
      </c>
      <c r="K458">
        <v>532.70000000000005</v>
      </c>
      <c r="L458" s="1">
        <v>0.91666999999999998</v>
      </c>
      <c r="M458" s="1">
        <v>0.25234804687500001</v>
      </c>
      <c r="N458" s="1">
        <v>0</v>
      </c>
      <c r="O458" s="16">
        <v>13748.2</v>
      </c>
      <c r="P458" s="1">
        <v>5.7</v>
      </c>
      <c r="Q458">
        <v>13606.6</v>
      </c>
      <c r="R458">
        <v>0.88129999999999997</v>
      </c>
      <c r="S458">
        <f t="shared" si="16"/>
        <v>11991.496579999999</v>
      </c>
      <c r="T458">
        <v>3154.7</v>
      </c>
      <c r="U458">
        <v>4202.63</v>
      </c>
      <c r="V458">
        <v>1918.5407</v>
      </c>
      <c r="W458">
        <v>2289.6453999999999</v>
      </c>
      <c r="X458">
        <v>2480.4</v>
      </c>
    </row>
    <row r="459" spans="1:24">
      <c r="A459" s="3">
        <v>2004.25</v>
      </c>
      <c r="B459">
        <v>2343.6</v>
      </c>
      <c r="C459" s="3">
        <f t="shared" si="17"/>
        <v>12183.465127000001</v>
      </c>
      <c r="D459">
        <v>0.88861000000000001</v>
      </c>
      <c r="E459" s="1">
        <v>292999.65625</v>
      </c>
      <c r="F459" s="3">
        <v>0</v>
      </c>
      <c r="G459" s="3">
        <v>5.6</v>
      </c>
      <c r="H459" s="14">
        <v>25</v>
      </c>
      <c r="I459">
        <v>13710.7</v>
      </c>
      <c r="J459">
        <v>1997.9</v>
      </c>
      <c r="K459">
        <v>493.9</v>
      </c>
      <c r="L459" s="1">
        <v>1.0767</v>
      </c>
      <c r="M459" s="1">
        <v>0.29186445312499998</v>
      </c>
      <c r="N459" s="1">
        <v>0</v>
      </c>
      <c r="O459" s="16">
        <v>13833.5</v>
      </c>
      <c r="P459" s="1">
        <v>5.6</v>
      </c>
      <c r="Q459">
        <v>13710.7</v>
      </c>
      <c r="R459">
        <v>0.88861000000000001</v>
      </c>
      <c r="S459">
        <f t="shared" si="16"/>
        <v>12183.465127000001</v>
      </c>
      <c r="T459">
        <v>3218.3</v>
      </c>
      <c r="U459">
        <v>4295.5</v>
      </c>
      <c r="V459">
        <v>1921.0536</v>
      </c>
      <c r="W459">
        <v>2338.6705999999999</v>
      </c>
      <c r="X459">
        <v>2491.8000000000002</v>
      </c>
    </row>
    <row r="460" spans="1:24">
      <c r="A460" s="3">
        <v>2004.5</v>
      </c>
      <c r="B460">
        <v>2381.8000000000002</v>
      </c>
      <c r="C460" s="3">
        <f t="shared" si="17"/>
        <v>12369.33992</v>
      </c>
      <c r="D460">
        <v>0.89432</v>
      </c>
      <c r="E460" s="1">
        <v>293717.65625</v>
      </c>
      <c r="F460" s="3">
        <v>0</v>
      </c>
      <c r="G460" s="3">
        <v>5.4</v>
      </c>
      <c r="H460" s="14">
        <v>0</v>
      </c>
      <c r="I460">
        <v>13831</v>
      </c>
      <c r="J460">
        <v>2056.6</v>
      </c>
      <c r="K460">
        <v>478.59989999999999</v>
      </c>
      <c r="L460" s="1">
        <v>1.4866999999999999</v>
      </c>
      <c r="M460" s="1">
        <v>0.357045703125</v>
      </c>
      <c r="N460" s="1">
        <v>0</v>
      </c>
      <c r="O460" s="16">
        <v>13916.8</v>
      </c>
      <c r="P460" s="1">
        <v>5.4</v>
      </c>
      <c r="Q460">
        <v>13831</v>
      </c>
      <c r="R460">
        <v>0.89432</v>
      </c>
      <c r="S460">
        <f t="shared" si="16"/>
        <v>12369.33992</v>
      </c>
      <c r="T460">
        <v>3310.2</v>
      </c>
      <c r="U460">
        <v>4379.5619999999999</v>
      </c>
      <c r="V460">
        <v>2045.7313999999999</v>
      </c>
      <c r="W460">
        <v>2422.1147000000001</v>
      </c>
      <c r="X460">
        <v>2535.1999999999998</v>
      </c>
    </row>
    <row r="461" spans="1:24">
      <c r="A461" s="3">
        <v>2004.75</v>
      </c>
      <c r="B461">
        <v>2401.1999999999998</v>
      </c>
      <c r="C461" s="3">
        <f t="shared" si="17"/>
        <v>12563.809206000002</v>
      </c>
      <c r="D461">
        <v>0.90078000000000003</v>
      </c>
      <c r="E461" s="1">
        <v>294463.34375</v>
      </c>
      <c r="F461" s="3">
        <v>0</v>
      </c>
      <c r="G461" s="3">
        <v>5.4</v>
      </c>
      <c r="H461" s="14">
        <v>0</v>
      </c>
      <c r="I461">
        <v>13947.7</v>
      </c>
      <c r="J461">
        <v>2086.6</v>
      </c>
      <c r="K461">
        <v>475.7998</v>
      </c>
      <c r="L461" s="1">
        <v>2.0066999999999999</v>
      </c>
      <c r="M461" s="1">
        <v>0.44789179687500003</v>
      </c>
      <c r="N461" s="1">
        <v>0</v>
      </c>
      <c r="O461" s="16">
        <v>13999.2</v>
      </c>
      <c r="P461" s="1">
        <v>5.4</v>
      </c>
      <c r="Q461">
        <v>13947.7</v>
      </c>
      <c r="R461">
        <v>0.90078000000000003</v>
      </c>
      <c r="S461">
        <f t="shared" si="16"/>
        <v>12563.809206000002</v>
      </c>
      <c r="T461">
        <v>3377.1</v>
      </c>
      <c r="U461">
        <v>4454.701</v>
      </c>
      <c r="V461">
        <v>2119.0662000000002</v>
      </c>
      <c r="W461">
        <v>2441.2294999999999</v>
      </c>
      <c r="X461">
        <v>2562.4</v>
      </c>
    </row>
    <row r="462" spans="1:24">
      <c r="A462" s="3">
        <v>2005</v>
      </c>
      <c r="B462">
        <v>2442.1999999999998</v>
      </c>
      <c r="C462" s="3">
        <f t="shared" si="17"/>
        <v>12816.094786000001</v>
      </c>
      <c r="D462">
        <v>0.90893000000000002</v>
      </c>
      <c r="E462" s="1">
        <v>295102</v>
      </c>
      <c r="F462" s="3">
        <v>0</v>
      </c>
      <c r="G462" s="3">
        <v>5.3</v>
      </c>
      <c r="H462" s="14">
        <v>100</v>
      </c>
      <c r="I462">
        <v>14100.2</v>
      </c>
      <c r="J462">
        <v>2238.4</v>
      </c>
      <c r="K462">
        <v>418.3</v>
      </c>
      <c r="L462" s="1">
        <v>2.5367000000000002</v>
      </c>
      <c r="M462" s="1">
        <v>0.63299062500000003</v>
      </c>
      <c r="N462" s="1">
        <v>0</v>
      </c>
      <c r="O462" s="16">
        <v>14082.6</v>
      </c>
      <c r="P462" s="1">
        <v>5.3</v>
      </c>
      <c r="Q462">
        <v>14100.2</v>
      </c>
      <c r="R462">
        <v>0.90893000000000002</v>
      </c>
      <c r="S462">
        <f t="shared" si="16"/>
        <v>12816.094786000001</v>
      </c>
      <c r="T462">
        <v>3568.3</v>
      </c>
      <c r="U462">
        <v>4530.8040000000001</v>
      </c>
      <c r="V462">
        <v>2140.2669999999998</v>
      </c>
      <c r="W462">
        <v>2495.2932000000001</v>
      </c>
      <c r="X462">
        <v>2656.7</v>
      </c>
    </row>
    <row r="463" spans="1:24">
      <c r="A463" s="3">
        <v>2005.25</v>
      </c>
      <c r="B463">
        <v>2469.6999999999998</v>
      </c>
      <c r="C463" s="3">
        <f t="shared" si="17"/>
        <v>12975.6823</v>
      </c>
      <c r="D463">
        <v>0.91525000000000001</v>
      </c>
      <c r="E463" s="1">
        <v>295710</v>
      </c>
      <c r="F463" s="3">
        <v>0</v>
      </c>
      <c r="G463" s="3">
        <v>5.0999999999999996</v>
      </c>
      <c r="H463" s="14">
        <v>0</v>
      </c>
      <c r="I463">
        <v>14177.2</v>
      </c>
      <c r="J463">
        <v>2266.4</v>
      </c>
      <c r="K463">
        <v>410.7002</v>
      </c>
      <c r="L463" s="1">
        <v>2.8633000000000002</v>
      </c>
      <c r="M463" s="1">
        <v>0.74773124999999996</v>
      </c>
      <c r="N463" s="1">
        <v>0</v>
      </c>
      <c r="O463" s="16">
        <v>14165.8</v>
      </c>
      <c r="P463" s="1">
        <v>5.0999999999999996</v>
      </c>
      <c r="Q463">
        <v>14177.2</v>
      </c>
      <c r="R463">
        <v>0.91525000000000001</v>
      </c>
      <c r="S463">
        <f t="shared" si="16"/>
        <v>12975.6823</v>
      </c>
      <c r="T463">
        <v>3616.5</v>
      </c>
      <c r="U463">
        <v>4592.201</v>
      </c>
      <c r="V463">
        <v>2309.3798000000002</v>
      </c>
      <c r="W463">
        <v>2529.1907000000001</v>
      </c>
      <c r="X463">
        <v>2677.1</v>
      </c>
    </row>
    <row r="464" spans="1:24">
      <c r="A464" s="3">
        <v>2005.5</v>
      </c>
      <c r="B464">
        <v>2521.6</v>
      </c>
      <c r="C464" s="3">
        <f t="shared" si="17"/>
        <v>13206.6396</v>
      </c>
      <c r="D464">
        <v>0.92400000000000004</v>
      </c>
      <c r="E464" s="1">
        <v>296444.34375</v>
      </c>
      <c r="F464" s="3">
        <v>0</v>
      </c>
      <c r="G464" s="3">
        <v>5</v>
      </c>
      <c r="H464" s="14">
        <v>0</v>
      </c>
      <c r="I464">
        <v>14292.9</v>
      </c>
      <c r="J464">
        <v>2311.1</v>
      </c>
      <c r="K464">
        <v>472.7</v>
      </c>
      <c r="L464" s="1">
        <v>3.36</v>
      </c>
      <c r="M464" s="1">
        <v>0.86070156249999996</v>
      </c>
      <c r="N464" s="1">
        <v>0</v>
      </c>
      <c r="O464" s="16">
        <v>14249.3</v>
      </c>
      <c r="P464" s="1">
        <v>5</v>
      </c>
      <c r="Q464">
        <v>14292.9</v>
      </c>
      <c r="R464">
        <v>0.92400000000000004</v>
      </c>
      <c r="S464">
        <f t="shared" si="16"/>
        <v>13206.6396</v>
      </c>
      <c r="T464">
        <v>3686.8</v>
      </c>
      <c r="U464">
        <v>4666.1270000000004</v>
      </c>
      <c r="V464">
        <v>2284.3640999999998</v>
      </c>
      <c r="W464">
        <v>2637.8442</v>
      </c>
      <c r="X464">
        <v>2783.8</v>
      </c>
    </row>
    <row r="465" spans="1:24">
      <c r="A465" s="3">
        <v>2005.75</v>
      </c>
      <c r="B465">
        <v>2541.3000000000002</v>
      </c>
      <c r="C465" s="3">
        <f t="shared" si="17"/>
        <v>13383.350119999999</v>
      </c>
      <c r="D465">
        <v>0.93120999999999998</v>
      </c>
      <c r="E465" s="1">
        <v>297203.34375</v>
      </c>
      <c r="F465" s="3">
        <v>0</v>
      </c>
      <c r="G465" s="3">
        <v>5</v>
      </c>
      <c r="H465" s="14">
        <v>0</v>
      </c>
      <c r="I465">
        <v>14372</v>
      </c>
      <c r="J465">
        <v>2376.5</v>
      </c>
      <c r="K465">
        <v>387.3</v>
      </c>
      <c r="L465" s="1">
        <v>3.8267000000000002</v>
      </c>
      <c r="M465" s="1">
        <v>0.97190156250000004</v>
      </c>
      <c r="N465" s="1">
        <v>0</v>
      </c>
      <c r="O465" s="16">
        <v>14333.2</v>
      </c>
      <c r="P465" s="1">
        <v>5</v>
      </c>
      <c r="Q465">
        <v>14372</v>
      </c>
      <c r="R465">
        <v>0.93120999999999998</v>
      </c>
      <c r="S465">
        <f t="shared" si="16"/>
        <v>13383.350119999999</v>
      </c>
      <c r="T465">
        <v>3782.6</v>
      </c>
      <c r="U465">
        <v>4734.4799999999996</v>
      </c>
      <c r="V465">
        <v>2279.7943</v>
      </c>
      <c r="W465">
        <v>2604.2566999999999</v>
      </c>
      <c r="X465">
        <v>2763.8</v>
      </c>
    </row>
    <row r="466" spans="1:24">
      <c r="A466" s="3">
        <v>2006</v>
      </c>
      <c r="B466">
        <v>2592.1999999999998</v>
      </c>
      <c r="C466" s="3">
        <f t="shared" si="17"/>
        <v>13649.905368</v>
      </c>
      <c r="D466">
        <v>0.93837000000000004</v>
      </c>
      <c r="E466" s="1">
        <v>297853.65625</v>
      </c>
      <c r="F466" s="3">
        <v>0</v>
      </c>
      <c r="G466" s="3">
        <v>4.7</v>
      </c>
      <c r="H466" s="14">
        <v>0</v>
      </c>
      <c r="I466">
        <v>14546.4</v>
      </c>
      <c r="J466">
        <v>2478.1</v>
      </c>
      <c r="K466">
        <v>353.7998</v>
      </c>
      <c r="L466" s="1">
        <v>4.3933</v>
      </c>
      <c r="M466" s="1">
        <v>1.1431515624999999</v>
      </c>
      <c r="N466" s="1">
        <v>0</v>
      </c>
      <c r="O466" s="16">
        <v>14418.5</v>
      </c>
      <c r="P466" s="1">
        <v>4.7</v>
      </c>
      <c r="Q466">
        <v>14546.4</v>
      </c>
      <c r="R466">
        <v>0.93837000000000004</v>
      </c>
      <c r="S466">
        <f t="shared" si="16"/>
        <v>13649.905368</v>
      </c>
      <c r="T466">
        <v>3920.6</v>
      </c>
      <c r="U466">
        <v>4795.2920000000004</v>
      </c>
      <c r="V466">
        <v>2387.0686000000001</v>
      </c>
      <c r="W466">
        <v>2679.6943000000001</v>
      </c>
      <c r="X466">
        <v>2831.9</v>
      </c>
    </row>
    <row r="467" spans="1:24">
      <c r="A467" s="3">
        <v>2006.25</v>
      </c>
      <c r="B467">
        <v>2630.7</v>
      </c>
      <c r="C467" s="3">
        <f t="shared" si="17"/>
        <v>13802.92402</v>
      </c>
      <c r="D467">
        <v>0.94594999999999996</v>
      </c>
      <c r="E467" s="1">
        <v>298505.34375</v>
      </c>
      <c r="F467" s="3">
        <v>0</v>
      </c>
      <c r="G467" s="3">
        <v>4.5999999999999996</v>
      </c>
      <c r="H467" s="14">
        <v>227.7</v>
      </c>
      <c r="I467">
        <v>14591.6</v>
      </c>
      <c r="J467">
        <v>2512.1</v>
      </c>
      <c r="K467">
        <v>354.2998</v>
      </c>
      <c r="L467" s="1">
        <v>4.7032999999999996</v>
      </c>
      <c r="M467" s="1">
        <v>1.2260828125000001</v>
      </c>
      <c r="N467" s="1">
        <v>0</v>
      </c>
      <c r="O467" s="16">
        <v>14504.9</v>
      </c>
      <c r="P467" s="1">
        <v>4.5999999999999996</v>
      </c>
      <c r="Q467">
        <v>14591.6</v>
      </c>
      <c r="R467">
        <v>0.94594999999999996</v>
      </c>
      <c r="S467">
        <f t="shared" si="16"/>
        <v>13802.92402</v>
      </c>
      <c r="T467">
        <v>3984.4</v>
      </c>
      <c r="U467">
        <v>4829</v>
      </c>
      <c r="V467">
        <v>2676.2485999999999</v>
      </c>
      <c r="W467">
        <v>2698.4050000000002</v>
      </c>
      <c r="X467">
        <v>2866.4</v>
      </c>
    </row>
    <row r="468" spans="1:24">
      <c r="A468" s="3">
        <v>2006.5</v>
      </c>
      <c r="B468">
        <v>2655.4</v>
      </c>
      <c r="C468" s="3">
        <f t="shared" si="17"/>
        <v>13910.544956</v>
      </c>
      <c r="D468">
        <v>0.95248999999999995</v>
      </c>
      <c r="E468" s="1">
        <v>299271</v>
      </c>
      <c r="F468" s="3">
        <v>0</v>
      </c>
      <c r="G468" s="3">
        <v>4.5999999999999996</v>
      </c>
      <c r="H468" s="14">
        <v>0</v>
      </c>
      <c r="I468">
        <v>14604.4</v>
      </c>
      <c r="J468">
        <v>2555.4</v>
      </c>
      <c r="K468">
        <v>337.5</v>
      </c>
      <c r="L468" s="1">
        <v>4.9066999999999998</v>
      </c>
      <c r="M468" s="1">
        <v>1.282515625</v>
      </c>
      <c r="N468" s="1">
        <v>0</v>
      </c>
      <c r="O468" s="16">
        <v>14592</v>
      </c>
      <c r="P468" s="1">
        <v>4.5999999999999996</v>
      </c>
      <c r="Q468">
        <v>14604.4</v>
      </c>
      <c r="R468">
        <v>0.95248999999999995</v>
      </c>
      <c r="S468">
        <f t="shared" si="16"/>
        <v>13910.544956</v>
      </c>
      <c r="T468">
        <v>4030.8</v>
      </c>
      <c r="U468">
        <v>4871.6760000000004</v>
      </c>
      <c r="V468">
        <v>2461.7619</v>
      </c>
      <c r="W468">
        <v>2699.1291999999999</v>
      </c>
      <c r="X468">
        <v>2892.9</v>
      </c>
    </row>
    <row r="469" spans="1:24">
      <c r="A469" s="3">
        <v>2006.75</v>
      </c>
      <c r="B469">
        <v>2690.6</v>
      </c>
      <c r="C469" s="3">
        <f t="shared" si="17"/>
        <v>14068.288272</v>
      </c>
      <c r="D469">
        <v>0.95582999999999996</v>
      </c>
      <c r="E469" s="1">
        <v>300089.65625</v>
      </c>
      <c r="F469" s="3">
        <v>0</v>
      </c>
      <c r="G469" s="3">
        <v>4.4000000000000004</v>
      </c>
      <c r="H469" s="14">
        <v>0</v>
      </c>
      <c r="I469">
        <v>14718.4</v>
      </c>
      <c r="J469">
        <v>2581.3000000000002</v>
      </c>
      <c r="K469">
        <v>242.7</v>
      </c>
      <c r="L469" s="1">
        <v>4.9032999999999998</v>
      </c>
      <c r="M469" s="1">
        <v>1.3124499999999999</v>
      </c>
      <c r="N469" s="1">
        <v>0</v>
      </c>
      <c r="O469" s="16">
        <v>14679.8</v>
      </c>
      <c r="P469" s="1">
        <v>4.4000000000000004</v>
      </c>
      <c r="Q469">
        <v>14718.4</v>
      </c>
      <c r="R469">
        <v>0.95582999999999996</v>
      </c>
      <c r="S469">
        <f t="shared" si="16"/>
        <v>14068.288272</v>
      </c>
      <c r="T469">
        <v>4071.5</v>
      </c>
      <c r="U469">
        <v>4912.4880000000003</v>
      </c>
      <c r="V469">
        <v>2480.7202000000002</v>
      </c>
      <c r="W469">
        <v>2621.2347</v>
      </c>
      <c r="X469">
        <v>2824</v>
      </c>
    </row>
    <row r="470" spans="1:24">
      <c r="A470" s="3">
        <v>2007</v>
      </c>
      <c r="B470">
        <v>2735.6</v>
      </c>
      <c r="C470" s="3">
        <f t="shared" si="17"/>
        <v>14235.003212000001</v>
      </c>
      <c r="D470">
        <v>0.96652000000000005</v>
      </c>
      <c r="E470" s="1">
        <v>300799</v>
      </c>
      <c r="F470" s="3">
        <v>0</v>
      </c>
      <c r="G470" s="3">
        <v>4.5</v>
      </c>
      <c r="H470" s="14">
        <v>0</v>
      </c>
      <c r="I470">
        <v>14728.1</v>
      </c>
      <c r="J470">
        <v>2654.4</v>
      </c>
      <c r="K470">
        <v>324.2002</v>
      </c>
      <c r="L470" s="1">
        <v>4.9832999999999998</v>
      </c>
      <c r="M470" s="1">
        <v>1.3158859375</v>
      </c>
      <c r="N470" s="1">
        <v>0</v>
      </c>
      <c r="O470" s="16">
        <v>14768.3</v>
      </c>
      <c r="P470" s="1">
        <v>4.5</v>
      </c>
      <c r="Q470">
        <v>14728.1</v>
      </c>
      <c r="R470">
        <v>0.96652000000000005</v>
      </c>
      <c r="S470">
        <f t="shared" si="16"/>
        <v>14235.003212000001</v>
      </c>
      <c r="T470">
        <v>4181.3999999999996</v>
      </c>
      <c r="U470">
        <v>4975.6880000000001</v>
      </c>
      <c r="V470">
        <v>2591.5255999999999</v>
      </c>
      <c r="W470">
        <v>2828.3535999999999</v>
      </c>
      <c r="X470">
        <v>2978.6</v>
      </c>
    </row>
    <row r="471" spans="1:24">
      <c r="A471" s="3">
        <v>2007.25</v>
      </c>
      <c r="B471">
        <v>2782.5</v>
      </c>
      <c r="C471" s="3">
        <f t="shared" si="17"/>
        <v>14424.45385</v>
      </c>
      <c r="D471">
        <v>0.97189999999999999</v>
      </c>
      <c r="E471" s="1">
        <v>301492</v>
      </c>
      <c r="F471" s="3">
        <v>0</v>
      </c>
      <c r="G471" s="3">
        <v>4.5</v>
      </c>
      <c r="H471" s="14">
        <v>0</v>
      </c>
      <c r="I471">
        <v>14841.5</v>
      </c>
      <c r="J471">
        <v>2668.5</v>
      </c>
      <c r="K471">
        <v>371.3999</v>
      </c>
      <c r="L471" s="1">
        <v>4.7366999999999999</v>
      </c>
      <c r="M471" s="1">
        <v>1.2928234375000001</v>
      </c>
      <c r="N471" s="1">
        <v>0</v>
      </c>
      <c r="O471" s="16">
        <v>14859.1</v>
      </c>
      <c r="P471" s="1">
        <v>4.5</v>
      </c>
      <c r="Q471">
        <v>14841.5</v>
      </c>
      <c r="R471">
        <v>0.97189999999999999</v>
      </c>
      <c r="S471">
        <f t="shared" si="16"/>
        <v>14424.45385</v>
      </c>
      <c r="T471">
        <v>4212.8</v>
      </c>
      <c r="U471">
        <v>5035.1009999999997</v>
      </c>
      <c r="V471">
        <v>2737.9328</v>
      </c>
      <c r="W471">
        <v>2766.0266000000001</v>
      </c>
      <c r="X471">
        <v>3039.9</v>
      </c>
    </row>
    <row r="472" spans="1:24">
      <c r="A472" s="3">
        <v>2007.5</v>
      </c>
      <c r="B472">
        <v>2824.3</v>
      </c>
      <c r="C472" s="3">
        <f t="shared" si="17"/>
        <v>14571.84729</v>
      </c>
      <c r="D472">
        <v>0.97526000000000002</v>
      </c>
      <c r="E472" s="1">
        <v>302272.34375</v>
      </c>
      <c r="F472" s="3">
        <v>0</v>
      </c>
      <c r="G472" s="3">
        <v>4.7</v>
      </c>
      <c r="H472" s="14">
        <v>0</v>
      </c>
      <c r="I472">
        <v>14941.5</v>
      </c>
      <c r="J472">
        <v>2656</v>
      </c>
      <c r="K472">
        <v>411.6001</v>
      </c>
      <c r="L472" s="1">
        <v>4.3033000000000001</v>
      </c>
      <c r="M472" s="1">
        <v>1.2432624999999999</v>
      </c>
      <c r="N472" s="1">
        <v>0</v>
      </c>
      <c r="O472" s="16">
        <v>14949.5</v>
      </c>
      <c r="P472" s="1">
        <v>4.7</v>
      </c>
      <c r="Q472">
        <v>14941.5</v>
      </c>
      <c r="R472">
        <v>0.97526000000000002</v>
      </c>
      <c r="S472">
        <f t="shared" si="16"/>
        <v>14571.84729</v>
      </c>
      <c r="T472">
        <v>4198.7</v>
      </c>
      <c r="U472">
        <v>5164.54</v>
      </c>
      <c r="V472">
        <v>2570.3705</v>
      </c>
      <c r="W472">
        <v>2866.9429</v>
      </c>
      <c r="X472">
        <v>3067.6</v>
      </c>
    </row>
    <row r="473" spans="1:24">
      <c r="A473" s="3">
        <v>2007.75</v>
      </c>
      <c r="B473">
        <v>2865.3</v>
      </c>
      <c r="C473" s="3">
        <f t="shared" si="17"/>
        <v>14690.029599</v>
      </c>
      <c r="D473">
        <v>0.97958999999999996</v>
      </c>
      <c r="E473" s="1">
        <v>303049.34375</v>
      </c>
      <c r="F473" s="3">
        <v>0</v>
      </c>
      <c r="G473" s="3">
        <v>4.8</v>
      </c>
      <c r="H473" s="14">
        <v>739.3</v>
      </c>
      <c r="I473">
        <v>14996.1</v>
      </c>
      <c r="J473">
        <v>2664.3</v>
      </c>
      <c r="K473">
        <v>418.5</v>
      </c>
      <c r="L473" s="1">
        <v>3.39</v>
      </c>
      <c r="M473" s="1">
        <v>1.1672031249999899</v>
      </c>
      <c r="N473" s="1">
        <v>0</v>
      </c>
      <c r="O473" s="16">
        <v>15038.7</v>
      </c>
      <c r="P473" s="1">
        <v>4.8</v>
      </c>
      <c r="Q473">
        <v>14996.1</v>
      </c>
      <c r="R473">
        <v>0.97958999999999996</v>
      </c>
      <c r="S473">
        <f t="shared" si="16"/>
        <v>14690.029599</v>
      </c>
      <c r="T473">
        <v>4216.7</v>
      </c>
      <c r="U473">
        <v>5330.8890000000001</v>
      </c>
      <c r="V473">
        <v>2578.5715</v>
      </c>
      <c r="W473">
        <v>2947.0012999999999</v>
      </c>
      <c r="X473">
        <v>3082.8</v>
      </c>
    </row>
    <row r="474" spans="1:24">
      <c r="A474" s="3">
        <v>2008</v>
      </c>
      <c r="B474">
        <v>2923.8</v>
      </c>
      <c r="C474" s="3">
        <f t="shared" si="17"/>
        <v>14673.011677999999</v>
      </c>
      <c r="D474">
        <v>0.98507</v>
      </c>
      <c r="E474" s="1">
        <v>303708</v>
      </c>
      <c r="F474" s="3">
        <v>1</v>
      </c>
      <c r="G474" s="3">
        <v>5</v>
      </c>
      <c r="H474" s="14">
        <v>0</v>
      </c>
      <c r="I474">
        <v>14895.4</v>
      </c>
      <c r="J474">
        <v>2633.9</v>
      </c>
      <c r="K474">
        <v>513.40009999999995</v>
      </c>
      <c r="L474" s="1">
        <v>2.0432999999999999</v>
      </c>
      <c r="N474" s="1">
        <v>0</v>
      </c>
      <c r="O474" s="16">
        <v>15125.6</v>
      </c>
      <c r="P474" s="1">
        <v>5</v>
      </c>
      <c r="Q474">
        <v>14895.4</v>
      </c>
      <c r="R474">
        <v>0.98507</v>
      </c>
      <c r="S474">
        <f t="shared" si="16"/>
        <v>14673.011677999999</v>
      </c>
      <c r="T474">
        <v>4179.8</v>
      </c>
      <c r="U474">
        <v>5540.2489999999998</v>
      </c>
      <c r="V474">
        <v>2504.0228000000002</v>
      </c>
      <c r="W474">
        <v>2993.3065999999999</v>
      </c>
      <c r="X474">
        <v>3147.3</v>
      </c>
    </row>
    <row r="475" spans="1:24">
      <c r="A475" s="3">
        <v>2008.25</v>
      </c>
      <c r="B475">
        <v>2983.4</v>
      </c>
      <c r="C475" s="3">
        <f t="shared" si="17"/>
        <v>14817.112928000002</v>
      </c>
      <c r="D475">
        <v>0.98984000000000005</v>
      </c>
      <c r="E475" s="1">
        <v>304332</v>
      </c>
      <c r="F475" s="3">
        <v>1</v>
      </c>
      <c r="G475" s="3">
        <v>5.3</v>
      </c>
      <c r="H475" s="14">
        <v>0</v>
      </c>
      <c r="I475">
        <v>14969.2</v>
      </c>
      <c r="J475">
        <v>2411</v>
      </c>
      <c r="K475">
        <v>888.3</v>
      </c>
      <c r="L475" s="1">
        <v>1.6267</v>
      </c>
      <c r="N475" s="1">
        <v>0</v>
      </c>
      <c r="O475" s="16">
        <v>15209.7</v>
      </c>
      <c r="P475" s="1">
        <v>5.3</v>
      </c>
      <c r="Q475">
        <v>14969.2</v>
      </c>
      <c r="R475">
        <v>0.98984000000000005</v>
      </c>
      <c r="S475">
        <f t="shared" si="16"/>
        <v>14817.112928000002</v>
      </c>
      <c r="T475">
        <v>3982.3</v>
      </c>
      <c r="U475">
        <v>5803.1009999999997</v>
      </c>
      <c r="V475">
        <v>2442.9991</v>
      </c>
      <c r="W475">
        <v>3122.9250999999999</v>
      </c>
      <c r="X475">
        <v>3299.3</v>
      </c>
    </row>
    <row r="476" spans="1:24">
      <c r="A476" s="3">
        <v>2008.5</v>
      </c>
      <c r="B476">
        <v>3055.9</v>
      </c>
      <c r="C476" s="3">
        <f t="shared" si="17"/>
        <v>14844.307709000001</v>
      </c>
      <c r="D476">
        <v>0.99658999999999998</v>
      </c>
      <c r="E476" s="1">
        <v>305050.65625</v>
      </c>
      <c r="F476" s="3">
        <v>1</v>
      </c>
      <c r="G476" s="3">
        <v>6</v>
      </c>
      <c r="H476" s="14">
        <v>0</v>
      </c>
      <c r="I476">
        <v>14895.1</v>
      </c>
      <c r="J476">
        <v>2506.6999999999998</v>
      </c>
      <c r="K476">
        <v>796.8</v>
      </c>
      <c r="L476" s="1">
        <v>1.4933000000000001</v>
      </c>
      <c r="N476" s="1">
        <v>0</v>
      </c>
      <c r="O476" s="16">
        <v>15290.4</v>
      </c>
      <c r="P476" s="1">
        <v>6</v>
      </c>
      <c r="Q476">
        <v>14895.1</v>
      </c>
      <c r="R476">
        <v>0.99658999999999998</v>
      </c>
      <c r="S476">
        <f t="shared" si="16"/>
        <v>14844.307709000001</v>
      </c>
      <c r="T476">
        <v>4056.6</v>
      </c>
      <c r="U476">
        <v>6138.3909999999996</v>
      </c>
      <c r="V476">
        <v>2301.0050000000001</v>
      </c>
      <c r="W476">
        <v>3296.6486</v>
      </c>
      <c r="X476">
        <v>3303.5</v>
      </c>
    </row>
    <row r="477" spans="1:24">
      <c r="A477" s="3">
        <v>2008.75</v>
      </c>
      <c r="B477">
        <v>3049.7</v>
      </c>
      <c r="C477" s="3">
        <f t="shared" si="17"/>
        <v>14546.616768</v>
      </c>
      <c r="D477">
        <v>0.99807999999999997</v>
      </c>
      <c r="E477" s="1">
        <v>305781.34375</v>
      </c>
      <c r="F477" s="3">
        <v>1</v>
      </c>
      <c r="G477" s="3">
        <v>6.9</v>
      </c>
      <c r="H477" s="14">
        <v>-243.6</v>
      </c>
      <c r="I477">
        <v>14574.6</v>
      </c>
      <c r="J477">
        <v>2471.3000000000002</v>
      </c>
      <c r="K477">
        <v>1041.5999999999999</v>
      </c>
      <c r="L477" s="1">
        <v>0.29666999999999999</v>
      </c>
      <c r="N477" s="1">
        <v>1</v>
      </c>
      <c r="O477" s="16">
        <v>15366.9</v>
      </c>
      <c r="P477" s="1">
        <v>6.9</v>
      </c>
      <c r="Q477">
        <v>14574.6</v>
      </c>
      <c r="R477">
        <v>0.99807999999999997</v>
      </c>
      <c r="S477">
        <f t="shared" si="16"/>
        <v>14546.616768</v>
      </c>
      <c r="T477">
        <v>3956.5</v>
      </c>
      <c r="U477">
        <v>6567.6459999999997</v>
      </c>
      <c r="V477">
        <v>2235.5650000000001</v>
      </c>
      <c r="W477">
        <v>3618.3287</v>
      </c>
      <c r="X477">
        <v>3512.9</v>
      </c>
    </row>
    <row r="478" spans="1:24">
      <c r="A478" s="3">
        <v>2009</v>
      </c>
      <c r="B478">
        <v>3035.4</v>
      </c>
      <c r="C478" s="3">
        <f t="shared" si="17"/>
        <v>14381.298144</v>
      </c>
      <c r="D478">
        <v>1.00064</v>
      </c>
      <c r="E478" s="1">
        <v>306399.34375</v>
      </c>
      <c r="F478" s="3">
        <v>1</v>
      </c>
      <c r="G478" s="3">
        <v>8.3000000000000007</v>
      </c>
      <c r="H478" s="14">
        <v>0</v>
      </c>
      <c r="I478">
        <v>14372.1</v>
      </c>
      <c r="J478">
        <v>2213.8000000000002</v>
      </c>
      <c r="K478">
        <v>1355.6</v>
      </c>
      <c r="L478" s="1">
        <v>0.21332999999999999</v>
      </c>
      <c r="N478" s="1">
        <v>1</v>
      </c>
      <c r="O478" s="16">
        <v>15436.8</v>
      </c>
      <c r="P478" s="1">
        <v>8.3000000000000007</v>
      </c>
      <c r="Q478">
        <v>14372.1</v>
      </c>
      <c r="R478">
        <v>1.00064</v>
      </c>
      <c r="S478">
        <f t="shared" si="16"/>
        <v>14381.298144</v>
      </c>
      <c r="T478">
        <v>3670.8</v>
      </c>
      <c r="U478">
        <v>7040.299</v>
      </c>
      <c r="V478">
        <v>1975.8345999999999</v>
      </c>
      <c r="W478">
        <v>3537.0048999999999</v>
      </c>
      <c r="X478">
        <v>3569.4</v>
      </c>
    </row>
    <row r="479" spans="1:24">
      <c r="A479" s="3">
        <v>2009.25</v>
      </c>
      <c r="B479">
        <v>3086.5</v>
      </c>
      <c r="C479" s="3">
        <f t="shared" si="17"/>
        <v>14342.112392999999</v>
      </c>
      <c r="D479">
        <v>0.99897000000000002</v>
      </c>
      <c r="E479" s="1">
        <v>306992.34375</v>
      </c>
      <c r="F479" s="3">
        <v>1</v>
      </c>
      <c r="G479" s="3">
        <v>9.3000000000000007</v>
      </c>
      <c r="H479" s="14">
        <v>0</v>
      </c>
      <c r="I479">
        <v>14356.9</v>
      </c>
      <c r="J479">
        <v>2210.6</v>
      </c>
      <c r="K479">
        <v>1595.4</v>
      </c>
      <c r="L479" s="1">
        <v>0.17333000000000001</v>
      </c>
      <c r="N479" s="1">
        <v>1</v>
      </c>
      <c r="O479" s="16">
        <v>15499.7</v>
      </c>
      <c r="P479" s="1">
        <v>9.3000000000000007</v>
      </c>
      <c r="Q479">
        <v>14356.9</v>
      </c>
      <c r="R479">
        <v>0.99897000000000002</v>
      </c>
      <c r="S479">
        <f t="shared" si="16"/>
        <v>14342.112392999999</v>
      </c>
      <c r="T479">
        <v>3652.2</v>
      </c>
      <c r="U479">
        <v>7544.701</v>
      </c>
      <c r="V479">
        <v>1907.5514000000001</v>
      </c>
      <c r="W479">
        <v>3618.7258000000002</v>
      </c>
      <c r="X479">
        <v>3806</v>
      </c>
    </row>
    <row r="480" spans="1:24">
      <c r="A480" s="3">
        <v>2009.5</v>
      </c>
      <c r="B480">
        <v>3112.5</v>
      </c>
      <c r="C480" s="3">
        <f t="shared" si="17"/>
        <v>14384.352849999999</v>
      </c>
      <c r="D480">
        <v>0.99873999999999996</v>
      </c>
      <c r="E480" s="1">
        <v>307690</v>
      </c>
      <c r="F480" s="3">
        <v>0</v>
      </c>
      <c r="G480" s="3">
        <v>9.6</v>
      </c>
      <c r="H480" s="14">
        <v>0</v>
      </c>
      <c r="I480">
        <v>14402.5</v>
      </c>
      <c r="J480">
        <v>2212.6999999999998</v>
      </c>
      <c r="K480">
        <v>1532.8</v>
      </c>
      <c r="L480" s="1">
        <v>0.15667</v>
      </c>
      <c r="N480" s="1">
        <v>1</v>
      </c>
      <c r="O480" s="16">
        <v>15558.7</v>
      </c>
      <c r="P480" s="1">
        <v>9.6</v>
      </c>
      <c r="Q480">
        <v>14402.5</v>
      </c>
      <c r="R480">
        <v>0.99873999999999996</v>
      </c>
      <c r="S480">
        <f t="shared" si="16"/>
        <v>14384.352849999999</v>
      </c>
      <c r="T480">
        <v>3681.4</v>
      </c>
      <c r="U480">
        <v>7980.8789999999999</v>
      </c>
      <c r="V480">
        <v>2094.0716000000002</v>
      </c>
      <c r="W480">
        <v>3550.5913999999998</v>
      </c>
      <c r="X480">
        <v>3745.5</v>
      </c>
    </row>
    <row r="481" spans="1:24">
      <c r="A481" s="3">
        <v>2009.75</v>
      </c>
      <c r="B481">
        <v>3122</v>
      </c>
      <c r="C481" s="3">
        <f t="shared" si="17"/>
        <v>14564.045928000001</v>
      </c>
      <c r="D481">
        <v>1.0016400000000001</v>
      </c>
      <c r="E481" s="1">
        <v>308413.34375</v>
      </c>
      <c r="F481" s="3">
        <v>0</v>
      </c>
      <c r="G481" s="3">
        <v>9.9</v>
      </c>
      <c r="H481" s="14">
        <v>0</v>
      </c>
      <c r="I481">
        <v>14540.2</v>
      </c>
      <c r="J481">
        <v>2283.1</v>
      </c>
      <c r="K481">
        <v>1505.4</v>
      </c>
      <c r="L481" s="1">
        <v>5.6667000000000002E-2</v>
      </c>
      <c r="N481" s="1">
        <v>1</v>
      </c>
      <c r="O481" s="16">
        <v>15614.6</v>
      </c>
      <c r="P481" s="1">
        <v>9.9</v>
      </c>
      <c r="Q481">
        <v>14540.2</v>
      </c>
      <c r="R481">
        <v>1.0016400000000001</v>
      </c>
      <c r="S481">
        <f t="shared" si="16"/>
        <v>14564.045928000001</v>
      </c>
      <c r="T481">
        <v>3760.6</v>
      </c>
      <c r="U481">
        <v>8388.7180000000008</v>
      </c>
      <c r="V481">
        <v>2090.8784999999998</v>
      </c>
      <c r="W481">
        <v>3491.0963000000002</v>
      </c>
      <c r="X481">
        <v>3788.5</v>
      </c>
    </row>
    <row r="482" spans="1:24">
      <c r="A482" s="3">
        <v>2010</v>
      </c>
      <c r="B482">
        <v>3135.7</v>
      </c>
      <c r="C482" s="3">
        <f t="shared" si="17"/>
        <v>14672.586201000002</v>
      </c>
      <c r="D482">
        <v>1.0051300000000001</v>
      </c>
      <c r="E482" s="1">
        <v>309024</v>
      </c>
      <c r="F482" s="3">
        <v>0</v>
      </c>
      <c r="G482" s="3">
        <v>9.8000000000000007</v>
      </c>
      <c r="H482" s="14">
        <v>0</v>
      </c>
      <c r="I482">
        <v>14597.7</v>
      </c>
      <c r="J482">
        <v>2309</v>
      </c>
      <c r="K482">
        <v>1552.5</v>
      </c>
      <c r="L482" s="1">
        <v>0.10667</v>
      </c>
      <c r="N482" s="1">
        <v>1</v>
      </c>
      <c r="O482" s="16">
        <v>15668.4</v>
      </c>
      <c r="P482" s="1">
        <v>9.8000000000000007</v>
      </c>
      <c r="Q482">
        <v>14597.7</v>
      </c>
      <c r="R482">
        <v>1.0051300000000001</v>
      </c>
      <c r="S482">
        <f t="shared" si="16"/>
        <v>14672.586201000002</v>
      </c>
      <c r="T482">
        <v>3780.5</v>
      </c>
      <c r="U482">
        <v>8645.65</v>
      </c>
      <c r="V482">
        <v>2291.6806999999999</v>
      </c>
      <c r="W482">
        <v>3088.2446</v>
      </c>
      <c r="X482">
        <v>3861.5</v>
      </c>
    </row>
    <row r="483" spans="1:24">
      <c r="A483" s="3">
        <v>2010.25</v>
      </c>
      <c r="B483">
        <v>3181.5</v>
      </c>
      <c r="C483" s="3">
        <f t="shared" si="17"/>
        <v>14879.190039999999</v>
      </c>
      <c r="D483">
        <v>1.0095799999999999</v>
      </c>
      <c r="E483" s="1">
        <v>309361.34375</v>
      </c>
      <c r="F483" s="3">
        <v>0</v>
      </c>
      <c r="G483" s="3">
        <v>9.6</v>
      </c>
      <c r="H483" s="14">
        <v>0</v>
      </c>
      <c r="I483">
        <v>14738</v>
      </c>
      <c r="J483">
        <v>2363.1</v>
      </c>
      <c r="K483">
        <v>1574.8</v>
      </c>
      <c r="L483" s="1">
        <v>0.14666999999999999</v>
      </c>
      <c r="N483" s="1">
        <v>1</v>
      </c>
      <c r="O483" s="16">
        <v>15720.9</v>
      </c>
      <c r="P483" s="1">
        <v>9.6</v>
      </c>
      <c r="Q483">
        <v>14738</v>
      </c>
      <c r="R483">
        <v>1.0095799999999999</v>
      </c>
      <c r="S483">
        <f t="shared" si="16"/>
        <v>14879.190039999999</v>
      </c>
      <c r="T483">
        <v>3836.2</v>
      </c>
      <c r="U483">
        <v>9018.9</v>
      </c>
      <c r="V483">
        <v>2174.1934000000001</v>
      </c>
      <c r="W483">
        <v>3698.3841000000002</v>
      </c>
      <c r="X483">
        <v>3937.9</v>
      </c>
    </row>
    <row r="484" spans="1:24">
      <c r="A484" s="3">
        <v>2010.5</v>
      </c>
      <c r="B484">
        <v>3194.7</v>
      </c>
      <c r="C484" s="3">
        <f t="shared" si="17"/>
        <v>15049.721274000001</v>
      </c>
      <c r="D484">
        <v>1.0141800000000001</v>
      </c>
      <c r="E484" s="1">
        <v>309964</v>
      </c>
      <c r="F484" s="3">
        <v>0</v>
      </c>
      <c r="G484" s="3">
        <v>9.5</v>
      </c>
      <c r="H484" s="14">
        <v>0</v>
      </c>
      <c r="I484">
        <v>14839.3</v>
      </c>
      <c r="J484">
        <v>2429.9</v>
      </c>
      <c r="K484">
        <v>1496.7</v>
      </c>
      <c r="L484" s="1">
        <v>0.15667</v>
      </c>
      <c r="N484" s="1">
        <v>1</v>
      </c>
      <c r="O484" s="16">
        <v>15773.1</v>
      </c>
      <c r="P484" s="1">
        <v>9.5</v>
      </c>
      <c r="Q484">
        <v>14839.3</v>
      </c>
      <c r="R484">
        <v>1.0141800000000001</v>
      </c>
      <c r="S484">
        <f t="shared" si="16"/>
        <v>15049.721274000001</v>
      </c>
      <c r="T484">
        <v>3933.2</v>
      </c>
      <c r="U484">
        <v>9317.4580000000005</v>
      </c>
      <c r="V484">
        <v>2278.4454000000001</v>
      </c>
      <c r="W484">
        <v>3624.3247000000001</v>
      </c>
      <c r="X484">
        <v>3926.6</v>
      </c>
    </row>
    <row r="485" spans="1:24">
      <c r="A485" s="3">
        <v>2010.75</v>
      </c>
      <c r="B485">
        <v>3184.2</v>
      </c>
      <c r="C485" s="3">
        <f t="shared" si="17"/>
        <v>15231.684864000001</v>
      </c>
      <c r="D485">
        <v>1.01936</v>
      </c>
      <c r="E485" s="1">
        <v>310578.65625</v>
      </c>
      <c r="F485" s="3">
        <v>0</v>
      </c>
      <c r="G485" s="3">
        <v>9.6</v>
      </c>
      <c r="H485" s="14">
        <v>-97.8</v>
      </c>
      <c r="I485">
        <v>14942.4</v>
      </c>
      <c r="J485">
        <v>2465</v>
      </c>
      <c r="K485">
        <v>1474.3</v>
      </c>
      <c r="L485" s="1">
        <v>0.13667000000000001</v>
      </c>
      <c r="N485" s="1">
        <v>1</v>
      </c>
      <c r="O485" s="16">
        <v>15825.9</v>
      </c>
      <c r="P485" s="1">
        <v>9.6</v>
      </c>
      <c r="Q485">
        <v>14942.4</v>
      </c>
      <c r="R485">
        <v>1.01936</v>
      </c>
      <c r="S485">
        <f t="shared" si="16"/>
        <v>15231.684864000001</v>
      </c>
      <c r="T485">
        <v>3989.9</v>
      </c>
      <c r="U485">
        <v>9607.9419999999991</v>
      </c>
      <c r="V485">
        <v>2248.8071</v>
      </c>
      <c r="W485">
        <v>3672.6763000000001</v>
      </c>
      <c r="X485">
        <v>3939.3</v>
      </c>
    </row>
    <row r="486" spans="1:24">
      <c r="A486" s="3">
        <f t="shared" ref="A486:A497" si="18" xml:space="preserve"> A485 + 0.25</f>
        <v>2011</v>
      </c>
      <c r="B486">
        <v>3150</v>
      </c>
      <c r="C486" s="3">
        <f t="shared" si="17"/>
        <v>15242.966420000001</v>
      </c>
      <c r="D486">
        <v>1.0234300000000001</v>
      </c>
      <c r="E486" s="5">
        <v>311110</v>
      </c>
      <c r="F486" s="3">
        <v>0</v>
      </c>
      <c r="G486" s="3">
        <v>9</v>
      </c>
      <c r="H486" s="14">
        <v>0</v>
      </c>
      <c r="I486">
        <v>14894</v>
      </c>
      <c r="J486">
        <v>2506.3000000000002</v>
      </c>
      <c r="K486">
        <v>1388</v>
      </c>
      <c r="L486" s="1">
        <v>0.12667</v>
      </c>
      <c r="N486" s="1">
        <v>1</v>
      </c>
      <c r="O486" s="16">
        <v>15882.6</v>
      </c>
      <c r="P486" s="1">
        <v>9</v>
      </c>
      <c r="Q486">
        <v>14894</v>
      </c>
      <c r="R486">
        <v>1.0234300000000001</v>
      </c>
      <c r="S486">
        <f t="shared" si="16"/>
        <v>15242.966420000001</v>
      </c>
      <c r="T486">
        <v>4051.7</v>
      </c>
      <c r="U486">
        <v>9894.0660000000007</v>
      </c>
      <c r="V486">
        <v>2310.2321000000002</v>
      </c>
      <c r="W486">
        <v>3727.6255999999998</v>
      </c>
      <c r="X486">
        <v>3894.3</v>
      </c>
    </row>
    <row r="487" spans="1:24">
      <c r="A487" s="3">
        <f t="shared" si="18"/>
        <v>2011.25</v>
      </c>
      <c r="B487">
        <v>3171.7</v>
      </c>
      <c r="C487" s="3">
        <f t="shared" si="17"/>
        <v>15461.939225999999</v>
      </c>
      <c r="D487">
        <v>1.0300199999999999</v>
      </c>
      <c r="E487" s="5">
        <v>311625</v>
      </c>
      <c r="F487" s="3">
        <v>0</v>
      </c>
      <c r="G487" s="3">
        <v>9.1</v>
      </c>
      <c r="H487" s="14">
        <v>0</v>
      </c>
      <c r="I487">
        <v>15011.3</v>
      </c>
      <c r="J487">
        <v>2523.1</v>
      </c>
      <c r="K487">
        <v>1480.6</v>
      </c>
      <c r="L487" s="1">
        <v>4.6667E-2</v>
      </c>
      <c r="N487" s="1">
        <v>1</v>
      </c>
      <c r="O487" s="16">
        <v>15941.1</v>
      </c>
      <c r="P487" s="1">
        <v>9.1</v>
      </c>
      <c r="Q487">
        <v>15011.3</v>
      </c>
      <c r="R487">
        <v>1.0300199999999999</v>
      </c>
      <c r="S487">
        <f t="shared" si="16"/>
        <v>15461.939225999999</v>
      </c>
      <c r="T487">
        <v>4081.6</v>
      </c>
      <c r="U487">
        <v>10128.200000000001</v>
      </c>
      <c r="V487">
        <v>2376.3796000000002</v>
      </c>
      <c r="W487">
        <v>3387.6097</v>
      </c>
      <c r="X487">
        <v>4003.7</v>
      </c>
    </row>
    <row r="488" spans="1:24">
      <c r="A488" s="3">
        <f t="shared" si="18"/>
        <v>2011.5</v>
      </c>
      <c r="B488">
        <v>3164.6</v>
      </c>
      <c r="C488" s="3">
        <f t="shared" si="17"/>
        <v>15611.86665</v>
      </c>
      <c r="D488">
        <v>1.0365</v>
      </c>
      <c r="E488" s="5">
        <v>312213</v>
      </c>
      <c r="F488" s="3">
        <v>0</v>
      </c>
      <c r="G488" s="3">
        <v>9</v>
      </c>
      <c r="H488" s="14">
        <v>-389</v>
      </c>
      <c r="I488">
        <v>15062.1</v>
      </c>
      <c r="J488">
        <v>2515.6999999999998</v>
      </c>
      <c r="K488">
        <v>1389.4</v>
      </c>
      <c r="L488" s="1">
        <v>2.3333E-2</v>
      </c>
      <c r="N488" s="1">
        <v>1</v>
      </c>
      <c r="O488" s="16">
        <v>16001.3</v>
      </c>
      <c r="P488" s="1">
        <v>9</v>
      </c>
      <c r="Q488">
        <v>15062.1</v>
      </c>
      <c r="R488">
        <v>1.0365</v>
      </c>
      <c r="S488">
        <f t="shared" si="16"/>
        <v>15611.86665</v>
      </c>
      <c r="T488">
        <v>4075.1</v>
      </c>
      <c r="U488">
        <v>10448.27</v>
      </c>
      <c r="V488">
        <v>2337.7597000000001</v>
      </c>
      <c r="W488">
        <v>3664.9996000000001</v>
      </c>
      <c r="X488">
        <v>3905.1</v>
      </c>
    </row>
    <row r="489" spans="1:24">
      <c r="A489" s="3">
        <f t="shared" si="18"/>
        <v>2011.75</v>
      </c>
      <c r="B489">
        <v>3148.5</v>
      </c>
      <c r="C489" s="3">
        <f t="shared" si="17"/>
        <v>15818.708643</v>
      </c>
      <c r="D489">
        <v>1.03783</v>
      </c>
      <c r="E489" s="5">
        <v>312826</v>
      </c>
      <c r="F489" s="3">
        <v>0</v>
      </c>
      <c r="G489" s="3">
        <v>8.6</v>
      </c>
      <c r="H489" s="14">
        <v>-48.6</v>
      </c>
      <c r="I489">
        <v>15242.1</v>
      </c>
      <c r="J489">
        <v>2521.6</v>
      </c>
      <c r="K489">
        <v>1380.8</v>
      </c>
      <c r="L489" s="1">
        <v>1.3332999999999999E-2</v>
      </c>
      <c r="N489" s="1">
        <v>1</v>
      </c>
      <c r="O489" s="16">
        <v>16063</v>
      </c>
      <c r="P489" s="1">
        <v>8.6</v>
      </c>
      <c r="Q489">
        <v>15242.1</v>
      </c>
      <c r="R489">
        <v>1.03783</v>
      </c>
      <c r="S489">
        <f t="shared" si="16"/>
        <v>15818.708643</v>
      </c>
      <c r="T489">
        <v>4088</v>
      </c>
      <c r="U489">
        <v>10723.77</v>
      </c>
      <c r="V489">
        <v>2432.65</v>
      </c>
      <c r="W489">
        <v>3418.7287999999999</v>
      </c>
      <c r="X489">
        <v>3902.4</v>
      </c>
    </row>
    <row r="490" spans="1:24">
      <c r="A490" s="3">
        <f t="shared" si="18"/>
        <v>2012</v>
      </c>
      <c r="B490">
        <v>3159.7</v>
      </c>
      <c r="C490" s="3">
        <f t="shared" si="17"/>
        <v>16041.624456</v>
      </c>
      <c r="D490">
        <v>1.04291</v>
      </c>
      <c r="E490" s="5">
        <v>313342</v>
      </c>
      <c r="F490" s="3">
        <v>0</v>
      </c>
      <c r="G490" s="3">
        <v>8.1999999999999993</v>
      </c>
      <c r="H490" s="14">
        <v>0</v>
      </c>
      <c r="I490">
        <v>15381.6</v>
      </c>
      <c r="J490">
        <v>2645.4</v>
      </c>
      <c r="K490">
        <v>1215.5</v>
      </c>
      <c r="L490" s="1">
        <v>6.6667000000000004E-2</v>
      </c>
      <c r="N490" s="1">
        <v>1</v>
      </c>
      <c r="O490" s="16">
        <v>16126.4</v>
      </c>
      <c r="P490" s="1">
        <v>8.1999999999999993</v>
      </c>
      <c r="Q490">
        <v>15381.6</v>
      </c>
      <c r="R490">
        <v>1.04291</v>
      </c>
      <c r="S490">
        <f t="shared" si="16"/>
        <v>16041.624456</v>
      </c>
      <c r="T490">
        <v>4233.7</v>
      </c>
      <c r="U490">
        <v>11034.65</v>
      </c>
      <c r="V490">
        <v>2451.2194</v>
      </c>
      <c r="W490">
        <v>3614.3901000000001</v>
      </c>
      <c r="X490">
        <v>3860.9</v>
      </c>
    </row>
    <row r="491" spans="1:24">
      <c r="A491" s="3">
        <f t="shared" si="18"/>
        <v>2012.25</v>
      </c>
      <c r="B491">
        <v>3164.1</v>
      </c>
      <c r="C491" s="3">
        <f t="shared" si="17"/>
        <v>16160.515750000002</v>
      </c>
      <c r="D491">
        <v>1.0475000000000001</v>
      </c>
      <c r="E491" s="5">
        <v>313865</v>
      </c>
      <c r="F491" s="3">
        <v>0</v>
      </c>
      <c r="G491" s="3">
        <v>8.1999999999999993</v>
      </c>
      <c r="H491" s="14">
        <v>0</v>
      </c>
      <c r="I491">
        <v>15427.7</v>
      </c>
      <c r="J491">
        <v>2641.1</v>
      </c>
      <c r="K491">
        <v>1255.8</v>
      </c>
      <c r="L491" s="1">
        <v>8.6666999999999994E-2</v>
      </c>
      <c r="N491" s="1">
        <v>1</v>
      </c>
      <c r="O491" s="16">
        <v>16191.6</v>
      </c>
      <c r="P491" s="1">
        <v>8.1999999999999993</v>
      </c>
      <c r="Q491">
        <v>15427.7</v>
      </c>
      <c r="R491">
        <v>1.0475000000000001</v>
      </c>
      <c r="S491">
        <f t="shared" si="16"/>
        <v>16160.515750000002</v>
      </c>
      <c r="T491">
        <v>4234.3999999999996</v>
      </c>
      <c r="U491">
        <v>11281.1</v>
      </c>
      <c r="V491">
        <v>2579.0270999999998</v>
      </c>
      <c r="W491">
        <v>3450.3892999999998</v>
      </c>
      <c r="X491">
        <v>3896.9</v>
      </c>
    </row>
    <row r="492" spans="1:24">
      <c r="A492" s="3">
        <f t="shared" si="18"/>
        <v>2012.5</v>
      </c>
      <c r="B492">
        <v>3193.5</v>
      </c>
      <c r="C492" s="3">
        <f t="shared" si="17"/>
        <v>16356.059280000001</v>
      </c>
      <c r="D492">
        <v>1.0529200000000001</v>
      </c>
      <c r="E492" s="5">
        <v>314458</v>
      </c>
      <c r="F492" s="3">
        <v>0</v>
      </c>
      <c r="G492" s="3">
        <v>8</v>
      </c>
      <c r="H492" s="14">
        <v>0</v>
      </c>
      <c r="I492">
        <v>15534</v>
      </c>
      <c r="J492">
        <v>2656.6</v>
      </c>
      <c r="K492">
        <v>1229.5999999999999</v>
      </c>
      <c r="L492" s="1">
        <v>0.1</v>
      </c>
      <c r="N492" s="1">
        <v>1</v>
      </c>
      <c r="O492" s="16">
        <v>16258.1</v>
      </c>
      <c r="P492" s="1">
        <v>8</v>
      </c>
      <c r="Q492">
        <v>15534</v>
      </c>
      <c r="R492">
        <v>1.0529200000000001</v>
      </c>
      <c r="S492">
        <f t="shared" si="16"/>
        <v>16356.059280000001</v>
      </c>
      <c r="T492">
        <v>4248.5</v>
      </c>
      <c r="U492">
        <v>11472.86</v>
      </c>
      <c r="V492">
        <v>2629.7781</v>
      </c>
      <c r="W492">
        <v>3312.413</v>
      </c>
      <c r="X492">
        <v>3886.2</v>
      </c>
    </row>
    <row r="493" spans="1:24" s="11" customFormat="1">
      <c r="A493" s="3">
        <f t="shared" si="18"/>
        <v>2012.75</v>
      </c>
      <c r="B493">
        <v>3150.7</v>
      </c>
      <c r="C493" s="3">
        <f t="shared" si="17"/>
        <v>16420.229132</v>
      </c>
      <c r="D493">
        <v>1.05667</v>
      </c>
      <c r="E493" s="15">
        <v>315038</v>
      </c>
      <c r="F493" s="3">
        <v>0</v>
      </c>
      <c r="G493" s="11">
        <v>7.8</v>
      </c>
      <c r="H493" s="14">
        <v>0</v>
      </c>
      <c r="I493">
        <v>15539.6</v>
      </c>
      <c r="J493">
        <v>2709</v>
      </c>
      <c r="K493">
        <v>1214.4000000000001</v>
      </c>
      <c r="L493" s="12">
        <v>0.09</v>
      </c>
      <c r="M493" s="12"/>
      <c r="N493" s="3">
        <v>1</v>
      </c>
      <c r="O493" s="16">
        <v>16325.5</v>
      </c>
      <c r="P493" s="3">
        <v>7.8</v>
      </c>
      <c r="Q493">
        <v>15539.6</v>
      </c>
      <c r="R493">
        <v>1.05667</v>
      </c>
      <c r="S493">
        <f t="shared" si="16"/>
        <v>16420.229132</v>
      </c>
      <c r="T493">
        <v>4320.3</v>
      </c>
      <c r="U493">
        <v>11699.74</v>
      </c>
      <c r="V493">
        <v>2710.7143000000001</v>
      </c>
      <c r="W493">
        <v>3710.7573000000002</v>
      </c>
      <c r="X493">
        <v>3923.4</v>
      </c>
    </row>
    <row r="494" spans="1:24" s="11" customFormat="1">
      <c r="A494" s="3">
        <f t="shared" si="18"/>
        <v>2013</v>
      </c>
      <c r="B494">
        <v>3124.1</v>
      </c>
      <c r="C494" s="3">
        <f t="shared" si="17"/>
        <v>16535.297095000002</v>
      </c>
      <c r="D494">
        <v>1.06105</v>
      </c>
      <c r="E494" s="15">
        <v>315538</v>
      </c>
      <c r="F494" s="3">
        <v>0</v>
      </c>
      <c r="G494" s="13">
        <v>7.7</v>
      </c>
      <c r="H494" s="14">
        <v>-486.5</v>
      </c>
      <c r="I494">
        <v>15583.9</v>
      </c>
      <c r="J494">
        <v>2900.1</v>
      </c>
      <c r="K494">
        <v>943</v>
      </c>
      <c r="L494" s="12">
        <v>0.09</v>
      </c>
      <c r="M494" s="12"/>
      <c r="N494" s="3">
        <v>1</v>
      </c>
      <c r="O494" s="16">
        <v>16393.5</v>
      </c>
      <c r="P494" s="3">
        <v>7.7</v>
      </c>
      <c r="Q494">
        <v>15583.9</v>
      </c>
      <c r="R494">
        <v>1.06105</v>
      </c>
      <c r="S494">
        <f t="shared" si="16"/>
        <v>16535.297095000002</v>
      </c>
      <c r="T494">
        <v>4547.3</v>
      </c>
      <c r="U494">
        <v>11871.71</v>
      </c>
      <c r="V494">
        <v>2791.9340999999999</v>
      </c>
      <c r="W494">
        <v>3499.7071000000001</v>
      </c>
      <c r="X494">
        <v>3843.1</v>
      </c>
    </row>
    <row r="495" spans="1:24" s="11" customFormat="1">
      <c r="A495" s="3">
        <f t="shared" si="18"/>
        <v>2013.25</v>
      </c>
      <c r="B495">
        <v>3121.9</v>
      </c>
      <c r="C495" s="3">
        <f t="shared" si="17"/>
        <v>16661.092422999998</v>
      </c>
      <c r="D495">
        <v>1.0625899999999999</v>
      </c>
      <c r="E495" s="15">
        <v>316046</v>
      </c>
      <c r="F495" s="3">
        <v>0</v>
      </c>
      <c r="G495" s="13">
        <v>7.5</v>
      </c>
      <c r="H495" s="14">
        <v>0</v>
      </c>
      <c r="I495">
        <v>15679.7</v>
      </c>
      <c r="J495">
        <v>3166.9</v>
      </c>
      <c r="K495">
        <v>738.40009999999995</v>
      </c>
      <c r="L495" s="12">
        <v>0.05</v>
      </c>
      <c r="M495" s="12"/>
      <c r="N495" s="3">
        <v>1</v>
      </c>
      <c r="O495" s="16">
        <v>16461.400000000001</v>
      </c>
      <c r="P495" s="3">
        <v>7.5</v>
      </c>
      <c r="Q495">
        <v>15679.7</v>
      </c>
      <c r="R495">
        <v>1.0625899999999999</v>
      </c>
      <c r="S495">
        <f t="shared" si="16"/>
        <v>16661.092422999998</v>
      </c>
      <c r="T495">
        <v>4832</v>
      </c>
      <c r="U495">
        <v>11982.6</v>
      </c>
      <c r="V495">
        <v>2967.9856</v>
      </c>
      <c r="W495">
        <v>3295.5425</v>
      </c>
      <c r="X495">
        <v>3905.3</v>
      </c>
    </row>
    <row r="496" spans="1:24" s="11" customFormat="1">
      <c r="A496" s="3">
        <f t="shared" si="18"/>
        <v>2013.5</v>
      </c>
      <c r="B496">
        <v>3137.5</v>
      </c>
      <c r="C496" s="3">
        <f t="shared" si="17"/>
        <v>16912.887753999999</v>
      </c>
      <c r="D496">
        <v>1.06778</v>
      </c>
      <c r="E496" s="15">
        <v>316646</v>
      </c>
      <c r="F496" s="3">
        <v>0</v>
      </c>
      <c r="G496" s="13">
        <v>7.2</v>
      </c>
      <c r="H496" s="14">
        <v>0</v>
      </c>
      <c r="I496">
        <v>15839.3</v>
      </c>
      <c r="J496">
        <v>2975.8</v>
      </c>
      <c r="K496">
        <v>940.8999</v>
      </c>
      <c r="L496" s="12">
        <v>0.03</v>
      </c>
      <c r="M496" s="12"/>
      <c r="N496" s="3">
        <v>1</v>
      </c>
      <c r="O496" s="16">
        <v>16530.2</v>
      </c>
      <c r="P496" s="3">
        <v>7.2</v>
      </c>
      <c r="Q496">
        <v>15839.3</v>
      </c>
      <c r="R496">
        <v>1.06778</v>
      </c>
      <c r="S496">
        <f t="shared" si="16"/>
        <v>16912.887753999999</v>
      </c>
      <c r="T496">
        <v>4623.3</v>
      </c>
      <c r="X496">
        <v>3916.7</v>
      </c>
    </row>
    <row r="497" spans="1:24">
      <c r="A497" s="3">
        <f t="shared" si="18"/>
        <v>2013.75</v>
      </c>
      <c r="B497">
        <v>3118.4</v>
      </c>
      <c r="C497" s="3">
        <f t="shared" si="17"/>
        <v>17089.667331000001</v>
      </c>
      <c r="D497">
        <v>1.0719700000000001</v>
      </c>
      <c r="E497" s="15">
        <v>317260</v>
      </c>
      <c r="F497" s="3">
        <v>0</v>
      </c>
      <c r="G497" s="3">
        <v>7</v>
      </c>
      <c r="H497" s="14">
        <v>0</v>
      </c>
      <c r="I497">
        <v>15942.3</v>
      </c>
      <c r="J497">
        <v>3120.3</v>
      </c>
      <c r="K497">
        <v>723.2</v>
      </c>
      <c r="L497" s="1">
        <v>0.06</v>
      </c>
      <c r="N497" s="3">
        <v>1</v>
      </c>
      <c r="O497" s="16">
        <v>16600</v>
      </c>
      <c r="P497">
        <v>7</v>
      </c>
      <c r="Q497">
        <v>15942.3</v>
      </c>
      <c r="R497">
        <v>1.0719700000000001</v>
      </c>
      <c r="S497">
        <f t="shared" si="16"/>
        <v>17089.667331000001</v>
      </c>
      <c r="T497">
        <v>4781.5</v>
      </c>
      <c r="X497">
        <v>3843.5</v>
      </c>
    </row>
    <row r="498" spans="1:24">
      <c r="O498" s="16"/>
    </row>
    <row r="499" spans="1:24">
      <c r="O499" s="16"/>
    </row>
    <row r="500" spans="1:24">
      <c r="O500" s="16"/>
    </row>
    <row r="501" spans="1:24">
      <c r="O501" s="16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8"/>
  <sheetViews>
    <sheetView workbookViewId="0">
      <selection activeCell="B17" sqref="B17"/>
    </sheetView>
  </sheetViews>
  <sheetFormatPr defaultRowHeight="15"/>
  <cols>
    <col min="1" max="1" width="20.5703125" customWidth="1"/>
  </cols>
  <sheetData>
    <row r="2" spans="1:2">
      <c r="A2" t="s">
        <v>41</v>
      </c>
    </row>
    <row r="5" spans="1:2">
      <c r="A5" s="2" t="s">
        <v>9</v>
      </c>
    </row>
    <row r="7" spans="1:2">
      <c r="A7" s="2" t="s">
        <v>1</v>
      </c>
      <c r="B7" t="s">
        <v>10</v>
      </c>
    </row>
    <row r="8" spans="1:2">
      <c r="A8" s="2" t="s">
        <v>2</v>
      </c>
      <c r="B8" t="s">
        <v>11</v>
      </c>
    </row>
    <row r="9" spans="1:2">
      <c r="A9" s="2" t="s">
        <v>3</v>
      </c>
      <c r="B9" t="s">
        <v>12</v>
      </c>
    </row>
    <row r="10" spans="1:2">
      <c r="A10" s="2" t="s">
        <v>4</v>
      </c>
      <c r="B10" t="s">
        <v>13</v>
      </c>
    </row>
    <row r="11" spans="1:2">
      <c r="A11" s="2" t="s">
        <v>5</v>
      </c>
      <c r="B11" t="s">
        <v>40</v>
      </c>
    </row>
    <row r="12" spans="1:2">
      <c r="A12" s="2" t="s">
        <v>6</v>
      </c>
      <c r="B12" t="s">
        <v>14</v>
      </c>
    </row>
    <row r="13" spans="1:2">
      <c r="A13" s="2" t="s">
        <v>7</v>
      </c>
      <c r="B13" t="s">
        <v>15</v>
      </c>
    </row>
    <row r="14" spans="1:2">
      <c r="A14" s="2" t="s">
        <v>8</v>
      </c>
      <c r="B14" t="s">
        <v>16</v>
      </c>
    </row>
    <row r="16" spans="1:2">
      <c r="A16" s="6" t="s">
        <v>42</v>
      </c>
      <c r="B16" t="s">
        <v>18</v>
      </c>
    </row>
    <row r="17" spans="1:2">
      <c r="A17" s="6" t="s">
        <v>43</v>
      </c>
      <c r="B17" t="s">
        <v>19</v>
      </c>
    </row>
    <row r="18" spans="1:2">
      <c r="A18" s="4" t="s">
        <v>17</v>
      </c>
      <c r="B18" t="s">
        <v>20</v>
      </c>
    </row>
    <row r="19" spans="1:2">
      <c r="A19" s="4" t="s">
        <v>23</v>
      </c>
      <c r="B19" t="s">
        <v>21</v>
      </c>
    </row>
    <row r="20" spans="1:2">
      <c r="A20" s="4" t="s">
        <v>22</v>
      </c>
      <c r="B20" t="s">
        <v>44</v>
      </c>
    </row>
    <row r="21" spans="1:2">
      <c r="A21" s="4" t="s">
        <v>45</v>
      </c>
      <c r="B21" t="s">
        <v>46</v>
      </c>
    </row>
    <row r="22" spans="1:2">
      <c r="A22" s="4" t="s">
        <v>47</v>
      </c>
      <c r="B22" t="s">
        <v>48</v>
      </c>
    </row>
    <row r="23" spans="1:2">
      <c r="A23" s="4" t="s">
        <v>49</v>
      </c>
      <c r="B23" t="s">
        <v>50</v>
      </c>
    </row>
    <row r="24" spans="1:2">
      <c r="A24" s="4" t="s">
        <v>51</v>
      </c>
      <c r="B24" t="s">
        <v>52</v>
      </c>
    </row>
    <row r="25" spans="1:2">
      <c r="A25" s="4"/>
    </row>
    <row r="26" spans="1:2">
      <c r="A26" s="4"/>
    </row>
    <row r="27" spans="1:2">
      <c r="A27" s="4" t="s">
        <v>27</v>
      </c>
    </row>
    <row r="28" spans="1:2">
      <c r="A28" s="4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57"/>
  <sheetViews>
    <sheetView workbookViewId="0">
      <pane ySplit="1" topLeftCell="A50" activePane="bottomLeft" state="frozen"/>
      <selection pane="bottomLeft" activeCell="B1" sqref="B1:D1048576"/>
    </sheetView>
  </sheetViews>
  <sheetFormatPr defaultRowHeight="15"/>
  <cols>
    <col min="1" max="1" width="9.140625" style="3"/>
  </cols>
  <sheetData>
    <row r="1" spans="1:4">
      <c r="A1" s="6" t="s">
        <v>0</v>
      </c>
      <c r="B1" s="6" t="s">
        <v>26</v>
      </c>
      <c r="C1" s="6" t="s">
        <v>25</v>
      </c>
      <c r="D1" s="6" t="s">
        <v>24</v>
      </c>
    </row>
    <row r="2" spans="1:4">
      <c r="A2" s="3">
        <v>1875</v>
      </c>
      <c r="B2">
        <v>140.09648132324219</v>
      </c>
      <c r="C2">
        <v>6.0502190589904782E-2</v>
      </c>
      <c r="D2" t="s">
        <v>39</v>
      </c>
    </row>
    <row r="3" spans="1:4">
      <c r="A3" s="3">
        <v>1875.25</v>
      </c>
      <c r="B3">
        <v>142.4610595703125</v>
      </c>
      <c r="C3">
        <v>5.9932713508605955E-2</v>
      </c>
      <c r="D3" t="s">
        <v>39</v>
      </c>
    </row>
    <row r="4" spans="1:4">
      <c r="A4" s="3">
        <v>1875.5</v>
      </c>
      <c r="B4">
        <v>144.82563781738281</v>
      </c>
      <c r="C4">
        <v>5.9363236427307127E-2</v>
      </c>
      <c r="D4" t="s">
        <v>39</v>
      </c>
    </row>
    <row r="5" spans="1:4">
      <c r="A5" s="3">
        <v>1875.75</v>
      </c>
      <c r="B5">
        <v>147.19021606445312</v>
      </c>
      <c r="C5">
        <v>5.879375457763672E-2</v>
      </c>
      <c r="D5" t="s">
        <v>39</v>
      </c>
    </row>
    <row r="6" spans="1:4">
      <c r="A6" s="3">
        <v>1876</v>
      </c>
      <c r="B6">
        <v>149.55477905273437</v>
      </c>
      <c r="C6">
        <v>5.8224277496337892E-2</v>
      </c>
      <c r="D6" t="s">
        <v>39</v>
      </c>
    </row>
    <row r="7" spans="1:4">
      <c r="A7" s="3">
        <v>1876.25</v>
      </c>
      <c r="B7">
        <v>151.91935729980469</v>
      </c>
      <c r="C7">
        <v>5.7654800415039065E-2</v>
      </c>
      <c r="D7" t="s">
        <v>39</v>
      </c>
    </row>
    <row r="8" spans="1:4">
      <c r="A8" s="3">
        <v>1876.5</v>
      </c>
      <c r="B8">
        <v>154.76506042480469</v>
      </c>
      <c r="C8">
        <v>5.7419152259826661E-2</v>
      </c>
      <c r="D8" t="s">
        <v>39</v>
      </c>
    </row>
    <row r="9" spans="1:4">
      <c r="A9" s="3">
        <v>1876.75</v>
      </c>
      <c r="B9">
        <v>157.61076354980469</v>
      </c>
      <c r="C9">
        <v>5.7183504104614258E-2</v>
      </c>
      <c r="D9" t="s">
        <v>39</v>
      </c>
    </row>
    <row r="10" spans="1:4">
      <c r="A10" s="3">
        <v>1877</v>
      </c>
      <c r="B10">
        <v>160.45646667480469</v>
      </c>
      <c r="C10">
        <v>5.6947860717773441E-2</v>
      </c>
      <c r="D10" t="s">
        <v>39</v>
      </c>
    </row>
    <row r="11" spans="1:4">
      <c r="A11" s="3">
        <v>1877.25</v>
      </c>
      <c r="B11">
        <v>163.30216979980469</v>
      </c>
      <c r="C11">
        <v>5.6712212562561037E-2</v>
      </c>
      <c r="D11" t="s">
        <v>39</v>
      </c>
    </row>
    <row r="12" spans="1:4">
      <c r="A12" s="3">
        <v>1877.5</v>
      </c>
      <c r="B12">
        <v>165.38365173339844</v>
      </c>
      <c r="C12">
        <v>5.5848178863525388E-2</v>
      </c>
      <c r="D12" t="s">
        <v>39</v>
      </c>
    </row>
    <row r="13" spans="1:4">
      <c r="A13" s="3">
        <v>1877.75</v>
      </c>
      <c r="B13">
        <v>167.46511840820312</v>
      </c>
      <c r="C13">
        <v>5.4984140396118167E-2</v>
      </c>
      <c r="D13" t="s">
        <v>39</v>
      </c>
    </row>
    <row r="14" spans="1:4">
      <c r="A14" s="3">
        <v>1878</v>
      </c>
      <c r="B14">
        <v>169.54660034179687</v>
      </c>
      <c r="C14">
        <v>5.4120101928710938E-2</v>
      </c>
      <c r="D14" t="s">
        <v>39</v>
      </c>
    </row>
    <row r="15" spans="1:4">
      <c r="A15" s="3">
        <v>1878.25</v>
      </c>
      <c r="B15">
        <v>171.62808227539062</v>
      </c>
      <c r="C15">
        <v>5.3256068229675296E-2</v>
      </c>
      <c r="D15" t="s">
        <v>39</v>
      </c>
    </row>
    <row r="16" spans="1:4">
      <c r="A16" s="3">
        <v>1878.5</v>
      </c>
      <c r="B16">
        <v>175.92167663574219</v>
      </c>
      <c r="C16">
        <v>5.2863321304321288E-2</v>
      </c>
      <c r="D16" t="s">
        <v>39</v>
      </c>
    </row>
    <row r="17" spans="1:4">
      <c r="A17" s="3">
        <v>1878.75</v>
      </c>
      <c r="B17">
        <v>180.21527099609375</v>
      </c>
      <c r="C17">
        <v>5.2470579147338867E-2</v>
      </c>
      <c r="D17" t="s">
        <v>39</v>
      </c>
    </row>
    <row r="18" spans="1:4">
      <c r="A18" s="3">
        <v>1879</v>
      </c>
      <c r="B18">
        <v>184.50885009765625</v>
      </c>
      <c r="C18">
        <v>5.2077836990356445E-2</v>
      </c>
      <c r="D18" t="s">
        <v>39</v>
      </c>
    </row>
    <row r="19" spans="1:4">
      <c r="A19" s="3">
        <v>1879.25</v>
      </c>
      <c r="B19">
        <v>188.80244445800781</v>
      </c>
      <c r="C19">
        <v>5.1685090065002444E-2</v>
      </c>
      <c r="D19" t="s">
        <v>39</v>
      </c>
    </row>
    <row r="20" spans="1:4">
      <c r="A20" s="3">
        <v>1879.5</v>
      </c>
      <c r="B20">
        <v>196.96049499511719</v>
      </c>
      <c r="C20">
        <v>5.2352752685546872E-2</v>
      </c>
      <c r="D20" t="s">
        <v>39</v>
      </c>
    </row>
    <row r="21" spans="1:4">
      <c r="A21" s="3">
        <v>1879.75</v>
      </c>
      <c r="B21">
        <v>205.1185302734375</v>
      </c>
      <c r="C21">
        <v>5.3020420074462893E-2</v>
      </c>
      <c r="D21" t="s">
        <v>39</v>
      </c>
    </row>
    <row r="22" spans="1:4">
      <c r="A22" s="3">
        <v>1880</v>
      </c>
      <c r="B22">
        <v>213.27658081054687</v>
      </c>
      <c r="C22">
        <v>5.3688087463378907E-2</v>
      </c>
      <c r="D22" t="s">
        <v>39</v>
      </c>
    </row>
    <row r="23" spans="1:4">
      <c r="A23" s="3">
        <v>1880.25</v>
      </c>
      <c r="B23">
        <v>221.43463134765625</v>
      </c>
      <c r="C23">
        <v>5.4355750083923342E-2</v>
      </c>
      <c r="D23" t="s">
        <v>39</v>
      </c>
    </row>
    <row r="24" spans="1:4">
      <c r="A24" s="3">
        <v>1880.5</v>
      </c>
      <c r="B24">
        <v>221.26162719726562</v>
      </c>
      <c r="C24">
        <v>5.4296836853027344E-2</v>
      </c>
      <c r="D24" t="s">
        <v>39</v>
      </c>
    </row>
    <row r="25" spans="1:4">
      <c r="A25" s="3">
        <v>1880.75</v>
      </c>
      <c r="B25">
        <v>221.088623046875</v>
      </c>
      <c r="C25">
        <v>5.4237928390502926E-2</v>
      </c>
      <c r="D25" t="s">
        <v>39</v>
      </c>
    </row>
    <row r="26" spans="1:4">
      <c r="A26" s="3">
        <v>1881</v>
      </c>
      <c r="B26">
        <v>220.91561889648437</v>
      </c>
      <c r="C26">
        <v>5.4179015159606936E-2</v>
      </c>
      <c r="D26" t="s">
        <v>39</v>
      </c>
    </row>
    <row r="27" spans="1:4">
      <c r="A27" s="3">
        <v>1881.25</v>
      </c>
      <c r="B27">
        <v>220.74261474609375</v>
      </c>
      <c r="C27">
        <v>5.4120101928710938E-2</v>
      </c>
      <c r="D27" t="s">
        <v>39</v>
      </c>
    </row>
    <row r="28" spans="1:4">
      <c r="A28" s="3">
        <v>1881.5</v>
      </c>
      <c r="B28">
        <v>226.9610595703125</v>
      </c>
      <c r="C28">
        <v>5.4395022392272951E-2</v>
      </c>
      <c r="D28" t="s">
        <v>39</v>
      </c>
    </row>
    <row r="29" spans="1:4">
      <c r="A29" s="3">
        <v>1881.75</v>
      </c>
      <c r="B29">
        <v>233.17948913574219</v>
      </c>
      <c r="C29">
        <v>5.4669942855834958E-2</v>
      </c>
      <c r="D29" t="s">
        <v>39</v>
      </c>
    </row>
    <row r="30" spans="1:4">
      <c r="A30" s="3">
        <v>1882</v>
      </c>
      <c r="B30">
        <v>239.39791870117187</v>
      </c>
      <c r="C30">
        <v>5.4944868087768557E-2</v>
      </c>
      <c r="D30" t="s">
        <v>39</v>
      </c>
    </row>
    <row r="31" spans="1:4">
      <c r="A31" s="3">
        <v>1882.25</v>
      </c>
      <c r="B31">
        <v>245.61636352539062</v>
      </c>
      <c r="C31">
        <v>5.5219788551330563E-2</v>
      </c>
      <c r="D31" t="s">
        <v>39</v>
      </c>
    </row>
    <row r="32" spans="1:4">
      <c r="A32" s="3">
        <v>1882.5</v>
      </c>
      <c r="B32">
        <v>243.33685302734375</v>
      </c>
      <c r="C32">
        <v>5.4748497009277343E-2</v>
      </c>
      <c r="D32" t="s">
        <v>39</v>
      </c>
    </row>
    <row r="33" spans="1:4">
      <c r="A33" s="3">
        <v>1882.75</v>
      </c>
      <c r="B33">
        <v>241.05734252929687</v>
      </c>
      <c r="C33">
        <v>5.4277200698852536E-2</v>
      </c>
      <c r="D33" t="s">
        <v>39</v>
      </c>
    </row>
    <row r="34" spans="1:4">
      <c r="A34" s="3">
        <v>1883</v>
      </c>
      <c r="B34">
        <v>238.77781677246094</v>
      </c>
      <c r="C34">
        <v>5.3805904388427736E-2</v>
      </c>
      <c r="D34" t="s">
        <v>39</v>
      </c>
    </row>
    <row r="35" spans="1:4">
      <c r="A35" s="3">
        <v>1883.25</v>
      </c>
      <c r="B35">
        <v>236.49830627441406</v>
      </c>
      <c r="C35">
        <v>5.3334612846374509E-2</v>
      </c>
      <c r="D35" t="s">
        <v>39</v>
      </c>
    </row>
    <row r="36" spans="1:4">
      <c r="A36" s="3">
        <v>1883.5</v>
      </c>
      <c r="B36">
        <v>237.79597473144531</v>
      </c>
      <c r="C36">
        <v>5.27454948425293E-2</v>
      </c>
      <c r="D36" t="s">
        <v>39</v>
      </c>
    </row>
    <row r="37" spans="1:4">
      <c r="A37" s="3">
        <v>1883.75</v>
      </c>
      <c r="B37">
        <v>239.09365844726562</v>
      </c>
      <c r="C37">
        <v>5.2156381607055664E-2</v>
      </c>
      <c r="D37" t="s">
        <v>39</v>
      </c>
    </row>
    <row r="38" spans="1:4">
      <c r="A38" s="3">
        <v>1884</v>
      </c>
      <c r="B38">
        <v>240.39132690429687</v>
      </c>
      <c r="C38">
        <v>5.1567268371582028E-2</v>
      </c>
      <c r="D38" t="s">
        <v>39</v>
      </c>
    </row>
    <row r="39" spans="1:4">
      <c r="A39" s="3">
        <v>1884.25</v>
      </c>
      <c r="B39">
        <v>241.68899536132812</v>
      </c>
      <c r="C39">
        <v>5.0978150367736813E-2</v>
      </c>
      <c r="D39" t="s">
        <v>39</v>
      </c>
    </row>
    <row r="40" spans="1:4">
      <c r="A40" s="3">
        <v>1884.5</v>
      </c>
      <c r="B40">
        <v>243.03834533691406</v>
      </c>
      <c r="C40">
        <v>5.0663957595825197E-2</v>
      </c>
      <c r="D40" t="s">
        <v>39</v>
      </c>
    </row>
    <row r="41" spans="1:4">
      <c r="A41" s="3">
        <v>1884.75</v>
      </c>
      <c r="B41">
        <v>244.3876953125</v>
      </c>
      <c r="C41">
        <v>5.0349760055541995E-2</v>
      </c>
      <c r="D41" t="s">
        <v>39</v>
      </c>
    </row>
    <row r="42" spans="1:4">
      <c r="A42" s="3">
        <v>1885</v>
      </c>
      <c r="B42">
        <v>245.73704528808594</v>
      </c>
      <c r="C42">
        <v>5.0035562515258786E-2</v>
      </c>
      <c r="D42" t="s">
        <v>39</v>
      </c>
    </row>
    <row r="43" spans="1:4">
      <c r="A43" s="3">
        <v>1885.25</v>
      </c>
      <c r="B43">
        <v>247.08639526367187</v>
      </c>
      <c r="C43">
        <v>4.972136974334717E-2</v>
      </c>
      <c r="D43" t="s">
        <v>39</v>
      </c>
    </row>
    <row r="44" spans="1:4">
      <c r="A44" s="3">
        <v>1885.5</v>
      </c>
      <c r="B44">
        <v>253.36485290527344</v>
      </c>
      <c r="C44">
        <v>4.972136974334717E-2</v>
      </c>
      <c r="D44" t="s">
        <v>39</v>
      </c>
    </row>
    <row r="45" spans="1:4">
      <c r="A45" s="3">
        <v>1885.75</v>
      </c>
      <c r="B45">
        <v>259.643310546875</v>
      </c>
      <c r="C45">
        <v>4.972136974334717E-2</v>
      </c>
      <c r="D45" t="s">
        <v>39</v>
      </c>
    </row>
    <row r="46" spans="1:4">
      <c r="A46" s="3">
        <v>1886</v>
      </c>
      <c r="B46">
        <v>265.9217529296875</v>
      </c>
      <c r="C46">
        <v>4.972136974334717E-2</v>
      </c>
      <c r="D46" t="s">
        <v>39</v>
      </c>
    </row>
    <row r="47" spans="1:4">
      <c r="A47" s="3">
        <v>1886.25</v>
      </c>
      <c r="B47">
        <v>272.20022583007812</v>
      </c>
      <c r="C47">
        <v>4.972136974334717E-2</v>
      </c>
      <c r="D47" t="s">
        <v>39</v>
      </c>
    </row>
    <row r="48" spans="1:4">
      <c r="A48" s="3">
        <v>1886.5</v>
      </c>
      <c r="B48">
        <v>274.27850341796875</v>
      </c>
      <c r="C48">
        <v>4.972136974334717E-2</v>
      </c>
      <c r="D48" t="s">
        <v>39</v>
      </c>
    </row>
    <row r="49" spans="1:4">
      <c r="A49" s="3">
        <v>1886.75</v>
      </c>
      <c r="B49">
        <v>276.35675048828125</v>
      </c>
      <c r="C49">
        <v>4.972136974334717E-2</v>
      </c>
      <c r="D49" t="s">
        <v>39</v>
      </c>
    </row>
    <row r="50" spans="1:4">
      <c r="A50" s="3">
        <v>1887</v>
      </c>
      <c r="B50">
        <v>278.43502807617187</v>
      </c>
      <c r="C50">
        <v>4.972136974334717E-2</v>
      </c>
      <c r="D50" t="s">
        <v>39</v>
      </c>
    </row>
    <row r="51" spans="1:4">
      <c r="A51" s="3">
        <v>1887.25</v>
      </c>
      <c r="B51">
        <v>280.5133056640625</v>
      </c>
      <c r="C51">
        <v>4.972136974334717E-2</v>
      </c>
      <c r="D51" t="s">
        <v>39</v>
      </c>
    </row>
    <row r="52" spans="1:4">
      <c r="A52" s="3">
        <v>1887.5</v>
      </c>
      <c r="B52">
        <v>278.52490234375</v>
      </c>
      <c r="C52">
        <v>4.9917740821838377E-2</v>
      </c>
      <c r="D52" t="s">
        <v>39</v>
      </c>
    </row>
    <row r="53" spans="1:4">
      <c r="A53" s="3">
        <v>1887.75</v>
      </c>
      <c r="B53">
        <v>276.5364990234375</v>
      </c>
      <c r="C53">
        <v>5.0114116668701171E-2</v>
      </c>
      <c r="D53" t="s">
        <v>39</v>
      </c>
    </row>
    <row r="54" spans="1:4">
      <c r="A54" s="3">
        <v>1888</v>
      </c>
      <c r="B54">
        <v>274.54812622070312</v>
      </c>
      <c r="C54">
        <v>5.0310487747192385E-2</v>
      </c>
      <c r="D54" t="s">
        <v>39</v>
      </c>
    </row>
    <row r="55" spans="1:4">
      <c r="A55" s="3">
        <v>1888.25</v>
      </c>
      <c r="B55">
        <v>272.55972290039062</v>
      </c>
      <c r="C55">
        <v>5.0506858825683593E-2</v>
      </c>
      <c r="D55" t="s">
        <v>39</v>
      </c>
    </row>
    <row r="56" spans="1:4">
      <c r="A56" s="3">
        <v>1888.5</v>
      </c>
      <c r="B56">
        <v>276.84912109375</v>
      </c>
      <c r="C56">
        <v>5.0546131134033202E-2</v>
      </c>
      <c r="D56" t="s">
        <v>39</v>
      </c>
    </row>
    <row r="57" spans="1:4">
      <c r="A57" s="3">
        <v>1888.75</v>
      </c>
      <c r="B57">
        <v>281.1385498046875</v>
      </c>
      <c r="C57">
        <v>5.0585408210754391E-2</v>
      </c>
      <c r="D57" t="s">
        <v>39</v>
      </c>
    </row>
    <row r="58" spans="1:4">
      <c r="A58" s="3">
        <v>1889</v>
      </c>
      <c r="B58">
        <v>285.427978515625</v>
      </c>
      <c r="C58">
        <v>5.0624685287475588E-2</v>
      </c>
      <c r="D58">
        <v>0.69436454772949219</v>
      </c>
    </row>
    <row r="59" spans="1:4">
      <c r="A59" s="3">
        <v>1889.25</v>
      </c>
      <c r="B59">
        <v>289.71737670898437</v>
      </c>
      <c r="C59">
        <v>5.0663957595825197E-2</v>
      </c>
      <c r="D59">
        <v>0.70511674880981445</v>
      </c>
    </row>
    <row r="60" spans="1:4">
      <c r="A60" s="3">
        <v>1889.5</v>
      </c>
      <c r="B60">
        <v>291.28564453125</v>
      </c>
      <c r="C60">
        <v>5.0369400978088376E-2</v>
      </c>
      <c r="D60">
        <v>0.71586894989013672</v>
      </c>
    </row>
    <row r="61" spans="1:4">
      <c r="A61" s="3">
        <v>1889.75</v>
      </c>
      <c r="B61">
        <v>292.8538818359375</v>
      </c>
      <c r="C61">
        <v>5.0074844360351561E-2</v>
      </c>
      <c r="D61">
        <v>0.72662109136581421</v>
      </c>
    </row>
    <row r="62" spans="1:4">
      <c r="A62" s="3">
        <v>1890</v>
      </c>
      <c r="B62">
        <v>294.422119140625</v>
      </c>
      <c r="C62">
        <v>4.9780282974243167E-2</v>
      </c>
      <c r="D62">
        <v>0.7373732328414917</v>
      </c>
    </row>
    <row r="63" spans="1:4">
      <c r="A63" s="3">
        <v>1890.25</v>
      </c>
      <c r="B63">
        <v>295.99038696289062</v>
      </c>
      <c r="C63">
        <v>4.9485726356506346E-2</v>
      </c>
      <c r="D63">
        <v>0.74812543392181396</v>
      </c>
    </row>
    <row r="64" spans="1:4">
      <c r="A64" s="3">
        <v>1890.5</v>
      </c>
      <c r="B64">
        <v>301.43014526367187</v>
      </c>
      <c r="C64">
        <v>4.9466090202331545E-2</v>
      </c>
      <c r="D64">
        <v>0.75746285915374756</v>
      </c>
    </row>
    <row r="65" spans="1:4">
      <c r="A65" s="3">
        <v>1890.75</v>
      </c>
      <c r="B65">
        <v>306.86993408203125</v>
      </c>
      <c r="C65">
        <v>4.9446449279785157E-2</v>
      </c>
      <c r="D65">
        <v>0.76680028438568115</v>
      </c>
    </row>
    <row r="66" spans="1:4">
      <c r="A66" s="3">
        <v>1891</v>
      </c>
      <c r="B66">
        <v>312.3096923828125</v>
      </c>
      <c r="C66">
        <v>4.9426813125610349E-2</v>
      </c>
      <c r="D66">
        <v>0.77613770961761475</v>
      </c>
    </row>
    <row r="67" spans="1:4">
      <c r="A67" s="3">
        <v>1891.25</v>
      </c>
      <c r="B67">
        <v>317.74945068359375</v>
      </c>
      <c r="C67">
        <v>4.9407176971435547E-2</v>
      </c>
      <c r="D67">
        <v>0.78547513484954834</v>
      </c>
    </row>
    <row r="68" spans="1:4">
      <c r="A68" s="3">
        <v>1891.5</v>
      </c>
      <c r="B68">
        <v>319.3311767578125</v>
      </c>
      <c r="C68">
        <v>4.9250078201293943E-2</v>
      </c>
      <c r="D68">
        <v>0.79339778423309326</v>
      </c>
    </row>
    <row r="69" spans="1:4">
      <c r="A69" s="3">
        <v>1891.75</v>
      </c>
      <c r="B69">
        <v>320.91290283203125</v>
      </c>
      <c r="C69">
        <v>4.9092979431152345E-2</v>
      </c>
      <c r="D69">
        <v>0.80132043361663818</v>
      </c>
    </row>
    <row r="70" spans="1:4">
      <c r="A70" s="3">
        <v>1892</v>
      </c>
      <c r="B70">
        <v>322.49465942382812</v>
      </c>
      <c r="C70">
        <v>4.8935885429382327E-2</v>
      </c>
      <c r="D70">
        <v>0.80924314260482788</v>
      </c>
    </row>
    <row r="71" spans="1:4">
      <c r="A71" s="3">
        <v>1892.25</v>
      </c>
      <c r="B71">
        <v>324.07638549804687</v>
      </c>
      <c r="C71">
        <v>4.8778786659240722E-2</v>
      </c>
      <c r="D71">
        <v>0.8171657919883728</v>
      </c>
    </row>
    <row r="72" spans="1:4">
      <c r="A72" s="3">
        <v>1892.5</v>
      </c>
      <c r="B72">
        <v>321.39019775390625</v>
      </c>
      <c r="C72">
        <v>4.8818063735961911E-2</v>
      </c>
      <c r="D72">
        <v>0.82678616046905518</v>
      </c>
    </row>
    <row r="73" spans="1:4">
      <c r="A73" s="3">
        <v>1892.75</v>
      </c>
      <c r="B73">
        <v>318.70404052734375</v>
      </c>
      <c r="C73">
        <v>4.8857336044311521E-2</v>
      </c>
      <c r="D73">
        <v>0.83640646934509277</v>
      </c>
    </row>
    <row r="74" spans="1:4">
      <c r="A74" s="3">
        <v>1893</v>
      </c>
      <c r="B74">
        <v>316.01785278320312</v>
      </c>
      <c r="C74">
        <v>4.8896608352661131E-2</v>
      </c>
      <c r="D74">
        <v>0.84602683782577515</v>
      </c>
    </row>
    <row r="75" spans="1:4">
      <c r="A75" s="3">
        <v>1893.25</v>
      </c>
      <c r="B75">
        <v>313.3316650390625</v>
      </c>
      <c r="C75">
        <v>4.8935885429382327E-2</v>
      </c>
      <c r="D75">
        <v>0.85564720630645752</v>
      </c>
    </row>
    <row r="76" spans="1:4">
      <c r="A76" s="3">
        <v>1893.5</v>
      </c>
      <c r="B76">
        <v>309.123779296875</v>
      </c>
      <c r="C76">
        <v>4.8287858963012693E-2</v>
      </c>
      <c r="D76">
        <v>0.85479837656021118</v>
      </c>
    </row>
    <row r="77" spans="1:4">
      <c r="A77" s="3">
        <v>1893.75</v>
      </c>
      <c r="B77">
        <v>304.9158935546875</v>
      </c>
      <c r="C77">
        <v>4.7639827728271487E-2</v>
      </c>
      <c r="D77">
        <v>0.85394954681396484</v>
      </c>
    </row>
    <row r="78" spans="1:4">
      <c r="A78" s="3">
        <v>1894</v>
      </c>
      <c r="B78">
        <v>300.70797729492187</v>
      </c>
      <c r="C78">
        <v>4.6991801261901854E-2</v>
      </c>
      <c r="D78">
        <v>0.85310065746307373</v>
      </c>
    </row>
    <row r="79" spans="1:4">
      <c r="A79" s="3">
        <v>1894.25</v>
      </c>
      <c r="B79">
        <v>296.50009155273438</v>
      </c>
      <c r="C79">
        <v>4.6343774795532228E-2</v>
      </c>
      <c r="D79">
        <v>0.85225182771682739</v>
      </c>
    </row>
    <row r="80" spans="1:4">
      <c r="A80" s="3">
        <v>1894.5</v>
      </c>
      <c r="B80">
        <v>307.9024658203125</v>
      </c>
      <c r="C80">
        <v>4.6167039871215822E-2</v>
      </c>
      <c r="D80">
        <v>0.8579108715057373</v>
      </c>
    </row>
    <row r="81" spans="1:4">
      <c r="A81" s="3">
        <v>1894.75</v>
      </c>
      <c r="B81">
        <v>319.30487060546875</v>
      </c>
      <c r="C81">
        <v>4.5990304946899416E-2</v>
      </c>
      <c r="D81">
        <v>0.86356991529464722</v>
      </c>
    </row>
    <row r="82" spans="1:4">
      <c r="A82" s="3">
        <v>1895</v>
      </c>
      <c r="B82">
        <v>330.707275390625</v>
      </c>
      <c r="C82">
        <v>4.581357002258301E-2</v>
      </c>
      <c r="D82">
        <v>0.86922895908355713</v>
      </c>
    </row>
    <row r="83" spans="1:4">
      <c r="A83" s="3">
        <v>1895.25</v>
      </c>
      <c r="B83">
        <v>342.10964965820312</v>
      </c>
      <c r="C83">
        <v>4.5636835098266604E-2</v>
      </c>
      <c r="D83">
        <v>0.87488800287246704</v>
      </c>
    </row>
    <row r="84" spans="1:4">
      <c r="A84" s="3">
        <v>1895.5</v>
      </c>
      <c r="B84">
        <v>340.80203247070312</v>
      </c>
      <c r="C84">
        <v>4.5676107406616213E-2</v>
      </c>
      <c r="D84">
        <v>0.8822447657585144</v>
      </c>
    </row>
    <row r="85" spans="1:4">
      <c r="A85" s="3">
        <v>1895.75</v>
      </c>
      <c r="B85">
        <v>339.494384765625</v>
      </c>
      <c r="C85">
        <v>4.5715384483337403E-2</v>
      </c>
      <c r="D85">
        <v>0.88960152864456177</v>
      </c>
    </row>
    <row r="86" spans="1:4">
      <c r="A86" s="3">
        <v>1896</v>
      </c>
      <c r="B86">
        <v>338.186767578125</v>
      </c>
      <c r="C86">
        <v>4.5754661560058592E-2</v>
      </c>
      <c r="D86">
        <v>0.89695829153060913</v>
      </c>
    </row>
    <row r="87" spans="1:4">
      <c r="A87" s="3">
        <v>1896.25</v>
      </c>
      <c r="B87">
        <v>336.879150390625</v>
      </c>
      <c r="C87">
        <v>4.5793933868408201E-2</v>
      </c>
      <c r="D87">
        <v>0.90431505441665649</v>
      </c>
    </row>
    <row r="88" spans="1:4">
      <c r="A88" s="3">
        <v>1896.5</v>
      </c>
      <c r="B88">
        <v>341.70138549804687</v>
      </c>
      <c r="C88">
        <v>4.5617198944091795E-2</v>
      </c>
      <c r="D88">
        <v>0.91704785823822021</v>
      </c>
    </row>
    <row r="89" spans="1:4">
      <c r="A89" s="3">
        <v>1896.75</v>
      </c>
      <c r="B89">
        <v>346.52362060546875</v>
      </c>
      <c r="C89">
        <v>4.544046401977539E-2</v>
      </c>
      <c r="D89">
        <v>0.92978072166442871</v>
      </c>
    </row>
    <row r="90" spans="1:4">
      <c r="A90" s="3">
        <v>1897</v>
      </c>
      <c r="B90">
        <v>351.3458251953125</v>
      </c>
      <c r="C90">
        <v>4.5263729095458984E-2</v>
      </c>
      <c r="D90">
        <v>0.94251358509063721</v>
      </c>
    </row>
    <row r="91" spans="1:4">
      <c r="A91" s="3">
        <v>1897.25</v>
      </c>
      <c r="B91">
        <v>356.16806030273437</v>
      </c>
      <c r="C91">
        <v>4.5086994171142578E-2</v>
      </c>
      <c r="D91">
        <v>0.95524638891220093</v>
      </c>
    </row>
    <row r="92" spans="1:4">
      <c r="A92" s="3">
        <v>1897.5</v>
      </c>
      <c r="B92">
        <v>358.65716552734375</v>
      </c>
      <c r="C92">
        <v>4.5224456787109374E-2</v>
      </c>
      <c r="D92">
        <v>1.0090073347091675</v>
      </c>
    </row>
    <row r="93" spans="1:4">
      <c r="A93" s="3">
        <v>1897.75</v>
      </c>
      <c r="B93">
        <v>361.14627075195312</v>
      </c>
      <c r="C93">
        <v>4.5361914634704591E-2</v>
      </c>
      <c r="D93">
        <v>1.0627682209014893</v>
      </c>
    </row>
    <row r="94" spans="1:4">
      <c r="A94" s="3">
        <v>1898</v>
      </c>
      <c r="B94">
        <v>363.6353759765625</v>
      </c>
      <c r="C94">
        <v>4.5499372482299807E-2</v>
      </c>
      <c r="D94">
        <v>1.1165292263031006</v>
      </c>
    </row>
    <row r="95" spans="1:4">
      <c r="A95" s="3">
        <v>1898.25</v>
      </c>
      <c r="B95">
        <v>366.12448120117187</v>
      </c>
      <c r="C95">
        <v>4.5636835098266604E-2</v>
      </c>
      <c r="D95">
        <v>1.1702901124954224</v>
      </c>
    </row>
    <row r="96" spans="1:4">
      <c r="A96" s="3">
        <v>1898.5</v>
      </c>
      <c r="B96">
        <v>375.18637084960937</v>
      </c>
      <c r="C96">
        <v>4.5833206176757811E-2</v>
      </c>
      <c r="D96">
        <v>1.188399076461792</v>
      </c>
    </row>
    <row r="97" spans="1:4">
      <c r="A97" s="3">
        <v>1898.75</v>
      </c>
      <c r="B97">
        <v>384.248291015625</v>
      </c>
      <c r="C97">
        <v>4.6029577255249025E-2</v>
      </c>
      <c r="D97">
        <v>1.2065079212188721</v>
      </c>
    </row>
    <row r="98" spans="1:4">
      <c r="A98" s="3">
        <v>1899</v>
      </c>
      <c r="B98">
        <v>393.3101806640625</v>
      </c>
      <c r="C98">
        <v>4.6225953102111819E-2</v>
      </c>
      <c r="D98">
        <v>1.2246168851852417</v>
      </c>
    </row>
    <row r="99" spans="1:4">
      <c r="A99" s="3">
        <v>1899.25</v>
      </c>
      <c r="B99">
        <v>402.3720703125</v>
      </c>
      <c r="C99">
        <v>4.6422324180603027E-2</v>
      </c>
      <c r="D99">
        <v>1.2427258491516113</v>
      </c>
    </row>
    <row r="100" spans="1:4">
      <c r="A100" s="3">
        <v>1899.5</v>
      </c>
      <c r="B100">
        <v>404.44842529296875</v>
      </c>
      <c r="C100">
        <v>4.665797233581543E-2</v>
      </c>
      <c r="D100">
        <v>1.2500826120376587</v>
      </c>
    </row>
    <row r="101" spans="1:4">
      <c r="A101" s="3">
        <v>1899.75</v>
      </c>
      <c r="B101">
        <v>406.52474975585937</v>
      </c>
      <c r="C101">
        <v>4.6893615722656247E-2</v>
      </c>
      <c r="D101">
        <v>1.2574393749237061</v>
      </c>
    </row>
    <row r="102" spans="1:4">
      <c r="A102" s="3">
        <v>1900</v>
      </c>
      <c r="B102">
        <v>408.60107421875</v>
      </c>
      <c r="C102">
        <v>4.712926387786865E-2</v>
      </c>
      <c r="D102">
        <v>1.2647960186004639</v>
      </c>
    </row>
    <row r="103" spans="1:4">
      <c r="A103" s="3">
        <v>1900.25</v>
      </c>
      <c r="B103">
        <v>410.67742919921875</v>
      </c>
      <c r="C103">
        <v>4.7364912033081054E-2</v>
      </c>
      <c r="D103">
        <v>1.2721527814865112</v>
      </c>
    </row>
    <row r="104" spans="1:4">
      <c r="A104" s="3">
        <v>1900.5</v>
      </c>
      <c r="B104">
        <v>422.51312255859375</v>
      </c>
      <c r="C104">
        <v>4.7423820495605472E-2</v>
      </c>
      <c r="D104">
        <v>1.278943657875061</v>
      </c>
    </row>
    <row r="105" spans="1:4">
      <c r="A105" s="3">
        <v>1900.75</v>
      </c>
      <c r="B105">
        <v>434.34881591796875</v>
      </c>
      <c r="C105">
        <v>4.7482733726501462E-2</v>
      </c>
      <c r="D105">
        <v>1.2857344150543213</v>
      </c>
    </row>
    <row r="106" spans="1:4">
      <c r="A106" s="3">
        <v>1901</v>
      </c>
      <c r="B106">
        <v>446.18453979492187</v>
      </c>
      <c r="C106">
        <v>4.754164695739746E-2</v>
      </c>
      <c r="D106">
        <v>1.2925252914428711</v>
      </c>
    </row>
    <row r="107" spans="1:4">
      <c r="A107" s="3">
        <v>1901.25</v>
      </c>
      <c r="B107">
        <v>458.02023315429687</v>
      </c>
      <c r="C107">
        <v>4.7600555419921878E-2</v>
      </c>
      <c r="D107">
        <v>1.2993161678314209</v>
      </c>
    </row>
    <row r="108" spans="1:4">
      <c r="A108" s="3">
        <v>1901.5</v>
      </c>
      <c r="B108">
        <v>459.267822265625</v>
      </c>
      <c r="C108">
        <v>4.7777290344238284E-2</v>
      </c>
      <c r="D108">
        <v>1.3244988918304443</v>
      </c>
    </row>
    <row r="109" spans="1:4">
      <c r="A109" s="3">
        <v>1901.75</v>
      </c>
      <c r="B109">
        <v>460.51544189453125</v>
      </c>
      <c r="C109">
        <v>4.795402526855469E-2</v>
      </c>
      <c r="D109">
        <v>1.3496816158294678</v>
      </c>
    </row>
    <row r="110" spans="1:4">
      <c r="A110" s="3">
        <v>1902</v>
      </c>
      <c r="B110">
        <v>461.7630615234375</v>
      </c>
      <c r="C110">
        <v>4.8130760192871096E-2</v>
      </c>
      <c r="D110">
        <v>1.3748644590377808</v>
      </c>
    </row>
    <row r="111" spans="1:4">
      <c r="A111" s="3">
        <v>1902.25</v>
      </c>
      <c r="B111">
        <v>463.01065063476562</v>
      </c>
      <c r="C111">
        <v>4.8307495117187502E-2</v>
      </c>
      <c r="D111">
        <v>1.4000471830368042</v>
      </c>
    </row>
    <row r="112" spans="1:4">
      <c r="A112" s="3">
        <v>1902.5</v>
      </c>
      <c r="B112">
        <v>470.58197021484375</v>
      </c>
      <c r="C112">
        <v>4.8621692657470704E-2</v>
      </c>
      <c r="D112">
        <v>1.4498467445373535</v>
      </c>
    </row>
    <row r="113" spans="1:4">
      <c r="A113" s="3">
        <v>1902.75</v>
      </c>
      <c r="B113">
        <v>478.15328979492187</v>
      </c>
      <c r="C113">
        <v>4.8935885429382327E-2</v>
      </c>
      <c r="D113">
        <v>1.4996463060379028</v>
      </c>
    </row>
    <row r="114" spans="1:4">
      <c r="A114" s="3">
        <v>1903</v>
      </c>
      <c r="B114">
        <v>485.724609375</v>
      </c>
      <c r="C114">
        <v>4.9250078201293943E-2</v>
      </c>
      <c r="D114">
        <v>1.5494458675384521</v>
      </c>
    </row>
    <row r="115" spans="1:4">
      <c r="A115" s="3">
        <v>1903.25</v>
      </c>
      <c r="B115">
        <v>493.29592895507812</v>
      </c>
      <c r="C115">
        <v>4.9564275741577152E-2</v>
      </c>
      <c r="D115">
        <v>1.5992454290390015</v>
      </c>
    </row>
    <row r="116" spans="1:4">
      <c r="A116" s="3">
        <v>1903.5</v>
      </c>
      <c r="B116">
        <v>487.11825561523437</v>
      </c>
      <c r="C116">
        <v>4.968209743499756E-2</v>
      </c>
      <c r="D116">
        <v>1.5859466791152954</v>
      </c>
    </row>
    <row r="117" spans="1:4">
      <c r="A117" s="3">
        <v>1903.75</v>
      </c>
      <c r="B117">
        <v>480.9405517578125</v>
      </c>
      <c r="C117">
        <v>4.9799919128417969E-2</v>
      </c>
      <c r="D117">
        <v>1.5726480484008789</v>
      </c>
    </row>
    <row r="118" spans="1:4">
      <c r="A118" s="3">
        <v>1904</v>
      </c>
      <c r="B118">
        <v>474.76287841796875</v>
      </c>
      <c r="C118">
        <v>4.9917745590209964E-2</v>
      </c>
      <c r="D118">
        <v>1.5593492984771729</v>
      </c>
    </row>
    <row r="119" spans="1:4">
      <c r="A119" s="3">
        <v>1904.25</v>
      </c>
      <c r="B119">
        <v>468.585205078125</v>
      </c>
      <c r="C119">
        <v>5.0035567283630372E-2</v>
      </c>
      <c r="D119">
        <v>1.5460505485534668</v>
      </c>
    </row>
    <row r="120" spans="1:4">
      <c r="A120" s="3">
        <v>1904.5</v>
      </c>
      <c r="B120">
        <v>480.51559448242187</v>
      </c>
      <c r="C120">
        <v>5.0035567283630372E-2</v>
      </c>
      <c r="D120">
        <v>1.5916057825088501</v>
      </c>
    </row>
    <row r="121" spans="1:4">
      <c r="A121" s="3">
        <v>1904.75</v>
      </c>
      <c r="B121">
        <v>492.44598388671875</v>
      </c>
      <c r="C121">
        <v>5.0035567283630372E-2</v>
      </c>
      <c r="D121">
        <v>1.6371610164642334</v>
      </c>
    </row>
    <row r="122" spans="1:4">
      <c r="A122" s="3">
        <v>1905</v>
      </c>
      <c r="B122">
        <v>504.37637329101563</v>
      </c>
      <c r="C122">
        <v>5.0035567283630372E-2</v>
      </c>
      <c r="D122">
        <v>1.6827163696289062</v>
      </c>
    </row>
    <row r="123" spans="1:4">
      <c r="A123" s="3">
        <v>1905.25</v>
      </c>
      <c r="B123">
        <v>516.3067626953125</v>
      </c>
      <c r="C123">
        <v>5.0035567283630372E-2</v>
      </c>
      <c r="D123">
        <v>1.7282716035842896</v>
      </c>
    </row>
    <row r="124" spans="1:4">
      <c r="A124" s="3">
        <v>1905.5</v>
      </c>
      <c r="B124">
        <v>534.1541748046875</v>
      </c>
      <c r="C124">
        <v>5.0447950363159182E-2</v>
      </c>
      <c r="D124">
        <v>1.7545862197875977</v>
      </c>
    </row>
    <row r="125" spans="1:4">
      <c r="A125" s="3">
        <v>1905.75</v>
      </c>
      <c r="B125">
        <v>552.0015869140625</v>
      </c>
      <c r="C125">
        <v>5.0860328674316405E-2</v>
      </c>
      <c r="D125">
        <v>1.7809007167816162</v>
      </c>
    </row>
    <row r="126" spans="1:4">
      <c r="A126" s="3">
        <v>1906</v>
      </c>
      <c r="B126">
        <v>569.84906005859375</v>
      </c>
      <c r="C126">
        <v>5.1272706985473634E-2</v>
      </c>
      <c r="D126">
        <v>1.8072152137756348</v>
      </c>
    </row>
    <row r="127" spans="1:4">
      <c r="A127" s="3">
        <v>1906.25</v>
      </c>
      <c r="B127">
        <v>587.69647216796875</v>
      </c>
      <c r="C127">
        <v>5.1685090065002444E-2</v>
      </c>
      <c r="D127">
        <v>1.8335298299789429</v>
      </c>
    </row>
    <row r="128" spans="1:4">
      <c r="A128" s="3">
        <v>1906.5</v>
      </c>
      <c r="B128">
        <v>584.948974609375</v>
      </c>
      <c r="C128">
        <v>5.2254567146301271E-2</v>
      </c>
      <c r="D128">
        <v>1.9102098941802979</v>
      </c>
    </row>
    <row r="129" spans="1:4">
      <c r="A129" s="3">
        <v>1906.75</v>
      </c>
      <c r="B129">
        <v>582.2015380859375</v>
      </c>
      <c r="C129">
        <v>5.2824048995971679E-2</v>
      </c>
      <c r="D129">
        <v>1.9868898391723633</v>
      </c>
    </row>
    <row r="130" spans="1:4">
      <c r="A130" s="3">
        <v>1907</v>
      </c>
      <c r="B130">
        <v>579.45404052734375</v>
      </c>
      <c r="C130">
        <v>5.3393526077270506E-2</v>
      </c>
      <c r="D130">
        <v>2.0635700225830078</v>
      </c>
    </row>
    <row r="131" spans="1:4">
      <c r="A131" s="3">
        <v>1907.25</v>
      </c>
      <c r="B131">
        <v>576.70654296875</v>
      </c>
      <c r="C131">
        <v>5.3963003158569334E-2</v>
      </c>
      <c r="D131">
        <v>2.1402499675750732</v>
      </c>
    </row>
    <row r="132" spans="1:4">
      <c r="A132" s="3">
        <v>1907.5</v>
      </c>
      <c r="B132">
        <v>557.71868896484375</v>
      </c>
      <c r="C132">
        <v>5.3688082695007328E-2</v>
      </c>
      <c r="D132">
        <v>2.2016506195068359</v>
      </c>
    </row>
    <row r="133" spans="1:4">
      <c r="A133" s="3">
        <v>1907.75</v>
      </c>
      <c r="B133">
        <v>538.73089599609375</v>
      </c>
      <c r="C133">
        <v>5.3413162231445314E-2</v>
      </c>
      <c r="D133">
        <v>2.2630510330200195</v>
      </c>
    </row>
    <row r="134" spans="1:4">
      <c r="A134" s="3">
        <v>1908</v>
      </c>
      <c r="B134">
        <v>519.7430419921875</v>
      </c>
      <c r="C134">
        <v>5.3138241767883301E-2</v>
      </c>
      <c r="D134">
        <v>2.3244516849517822</v>
      </c>
    </row>
    <row r="135" spans="1:4">
      <c r="A135" s="3">
        <v>1908.25</v>
      </c>
      <c r="B135">
        <v>500.75521850585937</v>
      </c>
      <c r="C135">
        <v>5.2863321304321288E-2</v>
      </c>
      <c r="D135">
        <v>2.3858523368835449</v>
      </c>
    </row>
    <row r="136" spans="1:4">
      <c r="A136" s="3">
        <v>1908.5</v>
      </c>
      <c r="B136">
        <v>521.56231689453125</v>
      </c>
      <c r="C136">
        <v>5.2882957458496097E-2</v>
      </c>
      <c r="D136">
        <v>2.3337891101837158</v>
      </c>
    </row>
    <row r="137" spans="1:4">
      <c r="A137" s="3">
        <v>1908.75</v>
      </c>
      <c r="B137">
        <v>542.369384765625</v>
      </c>
      <c r="C137">
        <v>5.2902593612670898E-2</v>
      </c>
      <c r="D137">
        <v>2.2817258834838867</v>
      </c>
    </row>
    <row r="138" spans="1:4">
      <c r="A138" s="3">
        <v>1909</v>
      </c>
      <c r="B138">
        <v>563.17645263671875</v>
      </c>
      <c r="C138">
        <v>5.2922234535217286E-2</v>
      </c>
      <c r="D138">
        <v>2.2296628952026367</v>
      </c>
    </row>
    <row r="139" spans="1:4">
      <c r="A139" s="3">
        <v>1909.25</v>
      </c>
      <c r="B139">
        <v>583.9835205078125</v>
      </c>
      <c r="C139">
        <v>5.2941870689392087E-2</v>
      </c>
      <c r="D139">
        <v>2.1775996685028076</v>
      </c>
    </row>
    <row r="140" spans="1:4">
      <c r="A140" s="3">
        <v>1909.5</v>
      </c>
      <c r="B140">
        <v>582.685546875</v>
      </c>
      <c r="C140">
        <v>5.3472075462341312E-2</v>
      </c>
      <c r="D140">
        <v>2.210705041885376</v>
      </c>
    </row>
    <row r="141" spans="1:4">
      <c r="A141" s="3">
        <v>1909.75</v>
      </c>
      <c r="B141">
        <v>581.3875732421875</v>
      </c>
      <c r="C141">
        <v>5.400228023529053E-2</v>
      </c>
      <c r="D141">
        <v>2.2438104152679443</v>
      </c>
    </row>
    <row r="142" spans="1:4">
      <c r="A142" s="3">
        <v>1910</v>
      </c>
      <c r="B142">
        <v>580.08953857421875</v>
      </c>
      <c r="C142">
        <v>5.4532485008239748E-2</v>
      </c>
      <c r="D142">
        <v>2.2769157886505127</v>
      </c>
    </row>
    <row r="143" spans="1:4">
      <c r="A143" s="3">
        <v>1910.25</v>
      </c>
      <c r="B143">
        <v>578.79156494140625</v>
      </c>
      <c r="C143">
        <v>5.5062689781188966E-2</v>
      </c>
      <c r="D143">
        <v>2.3100211620330811</v>
      </c>
    </row>
    <row r="144" spans="1:4">
      <c r="A144" s="3">
        <v>1910.5</v>
      </c>
      <c r="B144">
        <v>583.65423583984375</v>
      </c>
      <c r="C144">
        <v>5.5043053627014157E-2</v>
      </c>
      <c r="D144">
        <v>2.4297099113464355</v>
      </c>
    </row>
    <row r="145" spans="1:4">
      <c r="A145" s="3">
        <v>1910.75</v>
      </c>
      <c r="B145">
        <v>588.51690673828125</v>
      </c>
      <c r="C145">
        <v>5.5023412704467776E-2</v>
      </c>
      <c r="D145">
        <v>2.54939866065979</v>
      </c>
    </row>
    <row r="146" spans="1:4">
      <c r="A146" s="3">
        <v>1911</v>
      </c>
      <c r="B146">
        <v>593.37957763671875</v>
      </c>
      <c r="C146">
        <v>5.5003776550292968E-2</v>
      </c>
      <c r="D146">
        <v>2.6690874099731445</v>
      </c>
    </row>
    <row r="147" spans="1:4">
      <c r="A147" s="3">
        <v>1911.25</v>
      </c>
      <c r="B147">
        <v>598.24224853515625</v>
      </c>
      <c r="C147">
        <v>5.4984140396118167E-2</v>
      </c>
      <c r="D147">
        <v>2.788776159286499</v>
      </c>
    </row>
    <row r="148" spans="1:4">
      <c r="A148" s="3">
        <v>1911.5</v>
      </c>
      <c r="B148">
        <v>605.4017333984375</v>
      </c>
      <c r="C148">
        <v>5.531797409057617E-2</v>
      </c>
      <c r="D148">
        <v>2.8071680068969727</v>
      </c>
    </row>
    <row r="149" spans="1:4">
      <c r="A149" s="3">
        <v>1911.75</v>
      </c>
      <c r="B149">
        <v>612.561279296875</v>
      </c>
      <c r="C149">
        <v>5.5651807785034181E-2</v>
      </c>
      <c r="D149">
        <v>2.8255600929260254</v>
      </c>
    </row>
    <row r="150" spans="1:4">
      <c r="A150" s="3">
        <v>1912</v>
      </c>
      <c r="B150">
        <v>619.7208251953125</v>
      </c>
      <c r="C150">
        <v>5.5985636711120605E-2</v>
      </c>
      <c r="D150">
        <v>2.843951940536499</v>
      </c>
    </row>
    <row r="151" spans="1:4">
      <c r="A151" s="3">
        <v>1912.25</v>
      </c>
      <c r="B151">
        <v>626.88031005859375</v>
      </c>
      <c r="C151">
        <v>5.6319470405578616E-2</v>
      </c>
      <c r="D151">
        <v>2.8623437881469727</v>
      </c>
    </row>
    <row r="152" spans="1:4">
      <c r="A152" s="3">
        <v>1912.5</v>
      </c>
      <c r="B152">
        <v>633.0916748046875</v>
      </c>
      <c r="C152">
        <v>5.6437292098999024E-2</v>
      </c>
      <c r="D152">
        <v>2.8490450382232666</v>
      </c>
    </row>
    <row r="153" spans="1:4">
      <c r="A153" s="3">
        <v>1912.75</v>
      </c>
      <c r="B153">
        <v>639.30303955078125</v>
      </c>
      <c r="C153">
        <v>5.6555118560791012E-2</v>
      </c>
      <c r="D153">
        <v>2.8357462882995605</v>
      </c>
    </row>
    <row r="154" spans="1:4">
      <c r="A154" s="3">
        <v>1913</v>
      </c>
      <c r="B154">
        <v>645.514404296875</v>
      </c>
      <c r="C154">
        <v>5.6672940254211428E-2</v>
      </c>
      <c r="D154">
        <v>2.8224477767944336</v>
      </c>
    </row>
    <row r="155" spans="1:4">
      <c r="A155" s="3">
        <v>1913.25</v>
      </c>
      <c r="B155">
        <v>651.72576904296875</v>
      </c>
      <c r="C155">
        <v>5.6790761947631836E-2</v>
      </c>
      <c r="D155">
        <v>2.8091490268707275</v>
      </c>
    </row>
    <row r="156" spans="1:4">
      <c r="A156" s="3">
        <v>1913.5</v>
      </c>
      <c r="B156">
        <v>638.84307861328125</v>
      </c>
      <c r="C156">
        <v>5.6987133026123044E-2</v>
      </c>
      <c r="D156">
        <v>2.864607572555542</v>
      </c>
    </row>
    <row r="157" spans="1:4">
      <c r="A157" s="3">
        <v>1913.75</v>
      </c>
      <c r="B157">
        <v>625.96038818359375</v>
      </c>
      <c r="C157">
        <v>5.7183504104614258E-2</v>
      </c>
      <c r="D157">
        <v>2.9200661182403564</v>
      </c>
    </row>
    <row r="158" spans="1:4">
      <c r="A158" s="3">
        <v>1914</v>
      </c>
      <c r="B158">
        <v>613.07769775390625</v>
      </c>
      <c r="C158">
        <v>5.7379875183105472E-2</v>
      </c>
      <c r="D158">
        <v>2.9755246639251709</v>
      </c>
    </row>
    <row r="159" spans="1:4">
      <c r="A159" s="3">
        <v>1914.25</v>
      </c>
      <c r="B159">
        <v>600.19500732421875</v>
      </c>
      <c r="C159">
        <v>5.7576246261596679E-2</v>
      </c>
      <c r="D159">
        <v>3.0309832096099854</v>
      </c>
    </row>
    <row r="160" spans="1:4">
      <c r="A160" s="3">
        <v>1914.5</v>
      </c>
      <c r="B160">
        <v>604.1884765625</v>
      </c>
      <c r="C160">
        <v>5.7929716110229491E-2</v>
      </c>
      <c r="D160">
        <v>3.0677671432495117</v>
      </c>
    </row>
    <row r="161" spans="1:4">
      <c r="A161" s="3">
        <v>1914.75</v>
      </c>
      <c r="B161">
        <v>608.1820068359375</v>
      </c>
      <c r="C161">
        <v>5.8283185958862303E-2</v>
      </c>
      <c r="D161">
        <v>3.104550838470459</v>
      </c>
    </row>
    <row r="162" spans="1:4">
      <c r="A162" s="3">
        <v>1915</v>
      </c>
      <c r="B162">
        <v>612.17547607421875</v>
      </c>
      <c r="C162">
        <v>5.8636660575866702E-2</v>
      </c>
      <c r="D162">
        <v>3.1413345336914062</v>
      </c>
    </row>
    <row r="163" spans="1:4">
      <c r="A163" s="3">
        <v>1915.25</v>
      </c>
      <c r="B163">
        <v>616.1689453125</v>
      </c>
      <c r="C163">
        <v>5.8990130424499514E-2</v>
      </c>
      <c r="D163">
        <v>3.1781184673309326</v>
      </c>
    </row>
    <row r="164" spans="1:4">
      <c r="A164" s="3">
        <v>1915.5</v>
      </c>
      <c r="B164">
        <v>637.6375732421875</v>
      </c>
      <c r="C164">
        <v>6.0286183357238766E-2</v>
      </c>
      <c r="D164">
        <v>3.2086772918701172</v>
      </c>
    </row>
    <row r="165" spans="1:4">
      <c r="A165" s="3">
        <v>1915.75</v>
      </c>
      <c r="B165">
        <v>659.10614013671875</v>
      </c>
      <c r="C165">
        <v>6.1582241058349613E-2</v>
      </c>
      <c r="D165">
        <v>3.2392358779907227</v>
      </c>
    </row>
    <row r="166" spans="1:4">
      <c r="A166" s="3">
        <v>1916</v>
      </c>
      <c r="B166">
        <v>680.57470703125</v>
      </c>
      <c r="C166">
        <v>6.2878293991088866E-2</v>
      </c>
      <c r="D166">
        <v>3.2697947025299072</v>
      </c>
    </row>
    <row r="167" spans="1:4">
      <c r="A167" s="3">
        <v>1916.25</v>
      </c>
      <c r="B167">
        <v>702.0433349609375</v>
      </c>
      <c r="C167">
        <v>6.4174346923828118E-2</v>
      </c>
      <c r="D167">
        <v>3.3003535270690918</v>
      </c>
    </row>
    <row r="168" spans="1:4">
      <c r="A168" s="3">
        <v>1916.5</v>
      </c>
      <c r="B168">
        <v>697.2169189453125</v>
      </c>
      <c r="C168">
        <v>6.7355570793151853E-2</v>
      </c>
      <c r="D168">
        <v>3.9921715259552002</v>
      </c>
    </row>
    <row r="169" spans="1:4">
      <c r="A169" s="3">
        <v>1916.75</v>
      </c>
      <c r="B169">
        <v>692.3905029296875</v>
      </c>
      <c r="C169">
        <v>7.0536794662475588E-2</v>
      </c>
      <c r="D169">
        <v>4.6839895248413086</v>
      </c>
    </row>
    <row r="170" spans="1:4">
      <c r="A170" s="3">
        <v>1917</v>
      </c>
      <c r="B170">
        <v>687.56414794921875</v>
      </c>
      <c r="C170">
        <v>7.3718023300170896E-2</v>
      </c>
      <c r="D170">
        <v>5.3758077621459961</v>
      </c>
    </row>
    <row r="171" spans="1:4">
      <c r="A171" s="3">
        <v>1917.25</v>
      </c>
      <c r="B171">
        <v>682.73773193359375</v>
      </c>
      <c r="C171">
        <v>7.6899247169494631E-2</v>
      </c>
      <c r="D171">
        <v>6.0676255226135254</v>
      </c>
    </row>
    <row r="172" spans="1:4">
      <c r="A172" s="3">
        <v>1917.5</v>
      </c>
      <c r="B172">
        <v>698.5928955078125</v>
      </c>
      <c r="C172">
        <v>8.0257205963134765E-2</v>
      </c>
      <c r="D172">
        <v>9.1334114074707031</v>
      </c>
    </row>
    <row r="173" spans="1:4">
      <c r="A173" s="3">
        <v>1917.75</v>
      </c>
      <c r="B173">
        <v>714.4481201171875</v>
      </c>
      <c r="C173">
        <v>8.3615169525146485E-2</v>
      </c>
      <c r="D173">
        <v>12.199197769165039</v>
      </c>
    </row>
    <row r="174" spans="1:4">
      <c r="A174" s="3">
        <v>1918</v>
      </c>
      <c r="B174">
        <v>730.30328369140625</v>
      </c>
      <c r="C174">
        <v>8.6973123550415032E-2</v>
      </c>
      <c r="D174">
        <v>15.264984130859375</v>
      </c>
    </row>
    <row r="175" spans="1:4">
      <c r="A175" s="3">
        <v>1918.25</v>
      </c>
      <c r="B175">
        <v>746.158447265625</v>
      </c>
      <c r="C175">
        <v>9.0331087112426753E-2</v>
      </c>
      <c r="D175">
        <v>18.330770492553711</v>
      </c>
    </row>
    <row r="176" spans="1:4">
      <c r="A176" s="3">
        <v>1918.5</v>
      </c>
      <c r="B176">
        <v>746.9852294921875</v>
      </c>
      <c r="C176">
        <v>9.3512306213378901E-2</v>
      </c>
      <c r="D176">
        <v>16.423673629760742</v>
      </c>
    </row>
    <row r="177" spans="1:4">
      <c r="A177" s="3">
        <v>1918.75</v>
      </c>
      <c r="B177">
        <v>747.81207275390625</v>
      </c>
      <c r="C177">
        <v>9.6693534851074223E-2</v>
      </c>
      <c r="D177">
        <v>14.516576766967773</v>
      </c>
    </row>
    <row r="178" spans="1:4">
      <c r="A178" s="3">
        <v>1919</v>
      </c>
      <c r="B178">
        <v>748.638916015625</v>
      </c>
      <c r="C178">
        <v>9.987476348876953E-2</v>
      </c>
      <c r="D178">
        <v>12.609478950500488</v>
      </c>
    </row>
    <row r="179" spans="1:4">
      <c r="A179" s="3">
        <v>1919.25</v>
      </c>
      <c r="B179">
        <v>749.4656982421875</v>
      </c>
      <c r="C179">
        <v>0.10305598258972168</v>
      </c>
      <c r="D179">
        <v>10.70238208770752</v>
      </c>
    </row>
    <row r="180" spans="1:4">
      <c r="A180" s="3">
        <v>1919.5</v>
      </c>
      <c r="B180">
        <v>746.65179443359375</v>
      </c>
      <c r="C180">
        <v>0.10702269554138183</v>
      </c>
      <c r="D180">
        <v>9.6973361968994141</v>
      </c>
    </row>
    <row r="181" spans="1:4">
      <c r="A181" s="3">
        <v>1919.75</v>
      </c>
      <c r="B181">
        <v>743.837890625</v>
      </c>
      <c r="C181">
        <v>0.11098941802978515</v>
      </c>
      <c r="D181">
        <v>8.6922893524169922</v>
      </c>
    </row>
    <row r="182" spans="1:4">
      <c r="A182" s="3">
        <v>1920</v>
      </c>
      <c r="B182">
        <v>741.02392578125</v>
      </c>
      <c r="C182">
        <v>0.11495613098144532</v>
      </c>
      <c r="D182">
        <v>7.6872434616088867</v>
      </c>
    </row>
    <row r="183" spans="1:4">
      <c r="A183" s="3">
        <v>1920.25</v>
      </c>
      <c r="B183">
        <v>738.21002197265625</v>
      </c>
      <c r="C183">
        <v>0.11892284393310547</v>
      </c>
      <c r="D183">
        <v>6.6821975708007812</v>
      </c>
    </row>
    <row r="184" spans="1:4">
      <c r="A184" s="3">
        <v>1920.5</v>
      </c>
      <c r="B184">
        <v>733.69879150390625</v>
      </c>
      <c r="C184">
        <v>0.11507394790649414</v>
      </c>
      <c r="D184">
        <v>6.7945294380187988</v>
      </c>
    </row>
    <row r="185" spans="1:4">
      <c r="A185" s="3">
        <v>1920.75</v>
      </c>
      <c r="B185">
        <v>729.1876220703125</v>
      </c>
      <c r="C185">
        <v>0.11122506141662597</v>
      </c>
      <c r="D185">
        <v>6.9068613052368164</v>
      </c>
    </row>
    <row r="186" spans="1:4">
      <c r="A186" s="3">
        <v>1921</v>
      </c>
      <c r="B186">
        <v>724.6763916015625</v>
      </c>
      <c r="C186">
        <v>0.10737617492675781</v>
      </c>
      <c r="D186">
        <v>7.0191936492919922</v>
      </c>
    </row>
    <row r="187" spans="1:4">
      <c r="A187" s="3">
        <v>1921.25</v>
      </c>
      <c r="B187">
        <v>720.1651611328125</v>
      </c>
      <c r="C187">
        <v>0.10352727890014649</v>
      </c>
      <c r="D187">
        <v>7.1315255165100098</v>
      </c>
    </row>
    <row r="188" spans="1:4">
      <c r="A188" s="3">
        <v>1921.5</v>
      </c>
      <c r="B188">
        <v>730.9034423828125</v>
      </c>
      <c r="C188">
        <v>0.10170102119445801</v>
      </c>
      <c r="D188">
        <v>7.0327754020690918</v>
      </c>
    </row>
    <row r="189" spans="1:4">
      <c r="A189" s="3">
        <v>1921.75</v>
      </c>
      <c r="B189">
        <v>741.64178466796875</v>
      </c>
      <c r="C189">
        <v>9.987476348876953E-2</v>
      </c>
      <c r="D189">
        <v>6.9340248107910156</v>
      </c>
    </row>
    <row r="190" spans="1:4">
      <c r="A190" s="3">
        <v>1922</v>
      </c>
      <c r="B190">
        <v>752.380126953125</v>
      </c>
      <c r="C190">
        <v>9.8048505783081052E-2</v>
      </c>
      <c r="D190">
        <v>6.8352746963500977</v>
      </c>
    </row>
    <row r="191" spans="1:4">
      <c r="A191" s="3">
        <v>1922.25</v>
      </c>
      <c r="B191">
        <v>763.118408203125</v>
      </c>
      <c r="C191">
        <v>9.6222248077392575E-2</v>
      </c>
      <c r="D191">
        <v>6.7365245819091797</v>
      </c>
    </row>
    <row r="192" spans="1:4">
      <c r="A192" s="3">
        <v>1922.5</v>
      </c>
      <c r="B192">
        <v>788.50665283203125</v>
      </c>
      <c r="C192">
        <v>9.6929187774658199E-2</v>
      </c>
      <c r="D192">
        <v>6.8027353286743164</v>
      </c>
    </row>
    <row r="193" spans="1:4">
      <c r="A193" s="3">
        <v>1922.75</v>
      </c>
      <c r="B193">
        <v>813.8948974609375</v>
      </c>
      <c r="C193">
        <v>9.7636127471923823E-2</v>
      </c>
      <c r="D193">
        <v>6.8689460754394531</v>
      </c>
    </row>
    <row r="194" spans="1:4">
      <c r="A194" s="3">
        <v>1923</v>
      </c>
      <c r="B194">
        <v>839.283203125</v>
      </c>
      <c r="C194">
        <v>9.8343057632446287E-2</v>
      </c>
      <c r="D194">
        <v>6.9351568222045898</v>
      </c>
    </row>
    <row r="195" spans="1:4">
      <c r="A195" s="3">
        <v>1923.25</v>
      </c>
      <c r="B195">
        <v>864.67144775390625</v>
      </c>
      <c r="C195">
        <v>9.9049997329711911E-2</v>
      </c>
      <c r="D195">
        <v>7.0013675689697266</v>
      </c>
    </row>
    <row r="196" spans="1:4">
      <c r="A196" s="3">
        <v>1923.5</v>
      </c>
      <c r="B196">
        <v>870.00177001953125</v>
      </c>
      <c r="C196">
        <v>9.9049997329711911E-2</v>
      </c>
      <c r="D196">
        <v>7.1470880508422852</v>
      </c>
    </row>
    <row r="197" spans="1:4">
      <c r="A197" s="3">
        <v>1923.75</v>
      </c>
      <c r="B197">
        <v>875.33209228515625</v>
      </c>
      <c r="C197">
        <v>9.9049997329711911E-2</v>
      </c>
      <c r="D197">
        <v>7.2928085327148437</v>
      </c>
    </row>
    <row r="198" spans="1:4">
      <c r="A198" s="3">
        <v>1924</v>
      </c>
      <c r="B198">
        <v>880.66241455078125</v>
      </c>
      <c r="C198">
        <v>9.9049997329711911E-2</v>
      </c>
      <c r="D198">
        <v>7.4385285377502441</v>
      </c>
    </row>
    <row r="199" spans="1:4">
      <c r="A199" s="3">
        <v>1924.25</v>
      </c>
      <c r="B199">
        <v>885.99273681640625</v>
      </c>
      <c r="C199">
        <v>9.9049997329711911E-2</v>
      </c>
      <c r="D199">
        <v>7.5842490196228027</v>
      </c>
    </row>
    <row r="200" spans="1:4">
      <c r="A200" s="3">
        <v>1924.5</v>
      </c>
      <c r="B200">
        <v>892.967041015625</v>
      </c>
      <c r="C200">
        <v>9.9482021331787115E-2</v>
      </c>
      <c r="D200">
        <v>7.7412872314453125</v>
      </c>
    </row>
    <row r="201" spans="1:4">
      <c r="A201" s="3">
        <v>1924.75</v>
      </c>
      <c r="B201">
        <v>899.94134521484375</v>
      </c>
      <c r="C201">
        <v>9.9914035797119147E-2</v>
      </c>
      <c r="D201">
        <v>7.8983259201049805</v>
      </c>
    </row>
    <row r="202" spans="1:4">
      <c r="A202" s="3">
        <v>1925</v>
      </c>
      <c r="B202">
        <v>906.9156494140625</v>
      </c>
      <c r="C202">
        <v>0.10034605026245118</v>
      </c>
      <c r="D202">
        <v>8.055363655090332</v>
      </c>
    </row>
    <row r="203" spans="1:4">
      <c r="A203" s="3">
        <v>1925.25</v>
      </c>
      <c r="B203">
        <v>913.88995361328125</v>
      </c>
      <c r="C203">
        <v>0.10077807426452637</v>
      </c>
      <c r="D203">
        <v>8.21240234375</v>
      </c>
    </row>
    <row r="204" spans="1:4">
      <c r="A204" s="3">
        <v>1925.5</v>
      </c>
      <c r="B204">
        <v>927.83251953125</v>
      </c>
      <c r="C204">
        <v>0.10091553688049316</v>
      </c>
      <c r="D204">
        <v>8.224003791809082</v>
      </c>
    </row>
    <row r="205" spans="1:4">
      <c r="A205" s="3">
        <v>1925.75</v>
      </c>
      <c r="B205">
        <v>941.7750244140625</v>
      </c>
      <c r="C205">
        <v>0.1010529899597168</v>
      </c>
      <c r="D205">
        <v>8.2356052398681641</v>
      </c>
    </row>
    <row r="206" spans="1:4">
      <c r="A206" s="3">
        <v>1926</v>
      </c>
      <c r="B206">
        <v>955.717529296875</v>
      </c>
      <c r="C206">
        <v>0.1011904525756836</v>
      </c>
      <c r="D206">
        <v>8.2472057342529297</v>
      </c>
    </row>
    <row r="207" spans="1:4">
      <c r="A207" s="3">
        <v>1926.25</v>
      </c>
      <c r="B207">
        <v>969.66009521484375</v>
      </c>
      <c r="C207">
        <v>0.10132791519165039</v>
      </c>
      <c r="D207">
        <v>8.2588071823120117</v>
      </c>
    </row>
    <row r="208" spans="1:4">
      <c r="A208" s="3">
        <v>1926.5</v>
      </c>
      <c r="B208">
        <v>972.3302001953125</v>
      </c>
      <c r="C208">
        <v>0.10089590072631836</v>
      </c>
      <c r="D208">
        <v>8.4192409515380859</v>
      </c>
    </row>
    <row r="209" spans="1:4">
      <c r="A209" s="3">
        <v>1926.75</v>
      </c>
      <c r="B209">
        <v>975.0003662109375</v>
      </c>
      <c r="C209">
        <v>0.10046388626098633</v>
      </c>
      <c r="D209">
        <v>8.5796747207641602</v>
      </c>
    </row>
    <row r="210" spans="1:4">
      <c r="A210" s="3">
        <v>1927</v>
      </c>
      <c r="B210">
        <v>977.6705322265625</v>
      </c>
      <c r="C210">
        <v>0.10003186225891113</v>
      </c>
      <c r="D210">
        <v>8.7401084899902344</v>
      </c>
    </row>
    <row r="211" spans="1:4">
      <c r="A211" s="3">
        <v>1927.25</v>
      </c>
      <c r="B211">
        <v>980.34063720703125</v>
      </c>
      <c r="C211">
        <v>9.9599847793579097E-2</v>
      </c>
      <c r="D211">
        <v>8.9005422592163086</v>
      </c>
    </row>
    <row r="212" spans="1:4">
      <c r="A212" s="3">
        <v>1927.5</v>
      </c>
      <c r="B212">
        <v>982.364990234375</v>
      </c>
      <c r="C212">
        <v>9.9383831024169922E-2</v>
      </c>
      <c r="D212">
        <v>8.9910869598388672</v>
      </c>
    </row>
    <row r="213" spans="1:4">
      <c r="A213" s="3">
        <v>1927.75</v>
      </c>
      <c r="B213">
        <v>984.38934326171875</v>
      </c>
      <c r="C213">
        <v>9.9167823791503906E-2</v>
      </c>
      <c r="D213">
        <v>9.0816316604614258</v>
      </c>
    </row>
    <row r="214" spans="1:4">
      <c r="A214" s="3">
        <v>1928</v>
      </c>
      <c r="B214">
        <v>986.4136962890625</v>
      </c>
      <c r="C214">
        <v>9.8951816558837891E-2</v>
      </c>
      <c r="D214">
        <v>9.1721763610839844</v>
      </c>
    </row>
    <row r="215" spans="1:4">
      <c r="A215" s="3">
        <v>1928.25</v>
      </c>
      <c r="B215">
        <v>988.43804931640625</v>
      </c>
      <c r="C215">
        <v>9.8735799789428716E-2</v>
      </c>
      <c r="D215">
        <v>9.262721061706543</v>
      </c>
    </row>
    <row r="216" spans="1:4">
      <c r="A216" s="3">
        <v>1928.5</v>
      </c>
      <c r="B216">
        <v>1005.228515625</v>
      </c>
      <c r="C216">
        <v>9.8814353942871094E-2</v>
      </c>
      <c r="D216">
        <v>9.347041130065918</v>
      </c>
    </row>
    <row r="217" spans="1:4">
      <c r="A217" s="3">
        <v>1928.75</v>
      </c>
      <c r="B217">
        <v>1022.01904296875</v>
      </c>
      <c r="C217">
        <v>9.8892898559570314E-2</v>
      </c>
      <c r="D217">
        <v>9.4313602447509766</v>
      </c>
    </row>
    <row r="218" spans="1:4">
      <c r="A218" s="3">
        <v>1929</v>
      </c>
      <c r="B218">
        <v>1038.8094482421875</v>
      </c>
      <c r="C218">
        <v>9.8971443176269533E-2</v>
      </c>
      <c r="D218">
        <v>9.5156803131103516</v>
      </c>
    </row>
    <row r="219" spans="1:4">
      <c r="A219" s="3">
        <v>1929.25</v>
      </c>
      <c r="B219">
        <v>1055.5999755859375</v>
      </c>
      <c r="C219">
        <v>9.9049997329711911E-2</v>
      </c>
      <c r="D219">
        <v>9.6000003814697266</v>
      </c>
    </row>
    <row r="220" spans="1:4">
      <c r="A220" s="3">
        <v>1929.5</v>
      </c>
      <c r="B220">
        <v>1033.1500244140625</v>
      </c>
      <c r="C220">
        <v>9.8144998550415044E-2</v>
      </c>
      <c r="D220">
        <v>9.7750005722045898</v>
      </c>
    </row>
    <row r="221" spans="1:4">
      <c r="A221" s="3">
        <v>1929.75</v>
      </c>
      <c r="B221">
        <v>1010.699951171875</v>
      </c>
      <c r="C221">
        <v>9.7239999771118163E-2</v>
      </c>
      <c r="D221">
        <v>9.9500007629394531</v>
      </c>
    </row>
    <row r="222" spans="1:4">
      <c r="A222" s="3">
        <v>1930</v>
      </c>
      <c r="B222">
        <v>988.25</v>
      </c>
      <c r="C222">
        <v>9.6335000991821296E-2</v>
      </c>
      <c r="D222">
        <v>10.125</v>
      </c>
    </row>
    <row r="223" spans="1:4">
      <c r="A223" s="3">
        <v>1930.25</v>
      </c>
      <c r="B223">
        <v>965.79998779296875</v>
      </c>
      <c r="C223">
        <v>9.5430002212524415E-2</v>
      </c>
      <c r="D223">
        <v>10.300000190734863</v>
      </c>
    </row>
    <row r="224" spans="1:4">
      <c r="A224" s="3">
        <v>1930.5</v>
      </c>
      <c r="B224">
        <v>950.375</v>
      </c>
      <c r="C224">
        <v>9.2977504730224605E-2</v>
      </c>
      <c r="D224">
        <v>10.274999618530273</v>
      </c>
    </row>
    <row r="225" spans="1:4">
      <c r="A225" s="3">
        <v>1930.75</v>
      </c>
      <c r="B225">
        <v>934.949951171875</v>
      </c>
      <c r="C225">
        <v>9.0524997711181637E-2</v>
      </c>
      <c r="D225">
        <v>10.25</v>
      </c>
    </row>
    <row r="226" spans="1:4">
      <c r="A226" s="3">
        <v>1931</v>
      </c>
      <c r="B226">
        <v>919.52496337890625</v>
      </c>
      <c r="C226">
        <v>8.8072500228881842E-2</v>
      </c>
      <c r="D226">
        <v>10.225000381469727</v>
      </c>
    </row>
    <row r="227" spans="1:4">
      <c r="A227" s="3">
        <v>1931.25</v>
      </c>
      <c r="B227">
        <v>904.0999755859375</v>
      </c>
      <c r="C227">
        <v>8.5620002746582033E-2</v>
      </c>
      <c r="D227">
        <v>10.199999809265137</v>
      </c>
    </row>
    <row r="228" spans="1:4">
      <c r="A228" s="3">
        <v>1931.5</v>
      </c>
      <c r="B228">
        <v>874.949951171875</v>
      </c>
      <c r="C228">
        <v>8.3112506866455077E-2</v>
      </c>
      <c r="D228">
        <v>9.8999996185302734</v>
      </c>
    </row>
    <row r="229" spans="1:4">
      <c r="A229" s="3">
        <v>1931.75</v>
      </c>
      <c r="B229">
        <v>845.79998779296875</v>
      </c>
      <c r="C229">
        <v>8.0605001449584962E-2</v>
      </c>
      <c r="D229">
        <v>9.6000003814697266</v>
      </c>
    </row>
    <row r="230" spans="1:4">
      <c r="A230" s="3">
        <v>1932</v>
      </c>
      <c r="B230">
        <v>816.6500244140625</v>
      </c>
      <c r="C230">
        <v>7.809750080108642E-2</v>
      </c>
      <c r="D230">
        <v>9.3000001907348633</v>
      </c>
    </row>
    <row r="231" spans="1:4">
      <c r="A231" s="3">
        <v>1932.25</v>
      </c>
      <c r="B231">
        <v>787.5</v>
      </c>
      <c r="C231">
        <v>7.5590000152587891E-2</v>
      </c>
      <c r="D231">
        <v>9</v>
      </c>
    </row>
    <row r="232" spans="1:4">
      <c r="A232" s="3">
        <v>1932.5</v>
      </c>
      <c r="B232">
        <v>785.0250244140625</v>
      </c>
      <c r="C232">
        <v>7.5069999694824224E-2</v>
      </c>
      <c r="D232">
        <v>8.9750003814697266</v>
      </c>
    </row>
    <row r="233" spans="1:4">
      <c r="A233" s="3">
        <v>1932.75</v>
      </c>
      <c r="B233">
        <v>782.54998779296875</v>
      </c>
      <c r="C233">
        <v>7.4549999237060544E-2</v>
      </c>
      <c r="D233">
        <v>8.9499998092651367</v>
      </c>
    </row>
    <row r="234" spans="1:4">
      <c r="A234" s="3">
        <v>1933</v>
      </c>
      <c r="B234">
        <v>780.074951171875</v>
      </c>
      <c r="C234">
        <v>7.4029998779296877E-2</v>
      </c>
      <c r="D234">
        <v>8.9249992370605469</v>
      </c>
    </row>
    <row r="235" spans="1:4">
      <c r="A235" s="3">
        <v>1933.25</v>
      </c>
      <c r="B235">
        <v>777.5999755859375</v>
      </c>
      <c r="C235">
        <v>7.350999832153321E-2</v>
      </c>
      <c r="D235">
        <v>8.8999996185302734</v>
      </c>
    </row>
    <row r="236" spans="1:4">
      <c r="A236" s="3">
        <v>1933.5</v>
      </c>
      <c r="B236">
        <v>798.54998779296875</v>
      </c>
      <c r="C236">
        <v>7.4522500038146977E-2</v>
      </c>
      <c r="D236">
        <v>9.3499994277954102</v>
      </c>
    </row>
    <row r="237" spans="1:4">
      <c r="A237" s="3">
        <v>1933.75</v>
      </c>
      <c r="B237">
        <v>819.5</v>
      </c>
      <c r="C237">
        <v>7.5535001754760744E-2</v>
      </c>
      <c r="D237">
        <v>9.7999992370605469</v>
      </c>
    </row>
    <row r="238" spans="1:4">
      <c r="A238" s="3">
        <v>1934</v>
      </c>
      <c r="B238">
        <v>840.45001220703125</v>
      </c>
      <c r="C238">
        <v>7.6547498703002925E-2</v>
      </c>
      <c r="D238">
        <v>10.25</v>
      </c>
    </row>
    <row r="239" spans="1:4">
      <c r="A239" s="3">
        <v>1934.25</v>
      </c>
      <c r="B239">
        <v>861.4000244140625</v>
      </c>
      <c r="C239">
        <v>7.7560000419616693E-2</v>
      </c>
      <c r="D239">
        <v>10.699999809265137</v>
      </c>
    </row>
    <row r="240" spans="1:4">
      <c r="A240" s="3">
        <v>1934.5</v>
      </c>
      <c r="B240">
        <v>880.60003662109375</v>
      </c>
      <c r="C240">
        <v>7.7957501411437993E-2</v>
      </c>
      <c r="D240">
        <v>10.824999809265137</v>
      </c>
    </row>
    <row r="241" spans="1:4">
      <c r="A241" s="3">
        <v>1934.75</v>
      </c>
      <c r="B241">
        <v>899.800048828125</v>
      </c>
      <c r="C241">
        <v>7.8354997634887694E-2</v>
      </c>
      <c r="D241">
        <v>10.949999809265137</v>
      </c>
    </row>
    <row r="242" spans="1:4">
      <c r="A242" s="3">
        <v>1935</v>
      </c>
      <c r="B242">
        <v>919</v>
      </c>
      <c r="C242">
        <v>7.875249862670898E-2</v>
      </c>
      <c r="D242">
        <v>11.074999809265137</v>
      </c>
    </row>
    <row r="243" spans="1:4">
      <c r="A243" s="3">
        <v>1935.25</v>
      </c>
      <c r="B243">
        <v>938.20001220703125</v>
      </c>
      <c r="C243">
        <v>7.9149999618530267E-2</v>
      </c>
      <c r="D243">
        <v>11.199999809265137</v>
      </c>
    </row>
    <row r="244" spans="1:4">
      <c r="A244" s="3">
        <v>1935.5</v>
      </c>
      <c r="B244">
        <v>968.54998779296875</v>
      </c>
      <c r="C244">
        <v>7.9382500648498541E-2</v>
      </c>
      <c r="D244">
        <v>11.75</v>
      </c>
    </row>
    <row r="245" spans="1:4">
      <c r="A245" s="3">
        <v>1935.75</v>
      </c>
      <c r="B245">
        <v>998.9000244140625</v>
      </c>
      <c r="C245">
        <v>7.9615001678466801E-2</v>
      </c>
      <c r="D245">
        <v>12.299999237060547</v>
      </c>
    </row>
    <row r="246" spans="1:4">
      <c r="A246" s="3">
        <v>1936</v>
      </c>
      <c r="B246">
        <v>1029.25</v>
      </c>
      <c r="C246">
        <v>7.9847502708435061E-2</v>
      </c>
      <c r="D246">
        <v>12.84999942779541</v>
      </c>
    </row>
    <row r="247" spans="1:4">
      <c r="A247" s="3">
        <v>1936.25</v>
      </c>
      <c r="B247">
        <v>1059.5999755859375</v>
      </c>
      <c r="C247">
        <v>8.0080003738403321E-2</v>
      </c>
      <c r="D247">
        <v>13.399999618530273</v>
      </c>
    </row>
    <row r="248" spans="1:4">
      <c r="A248" s="3">
        <v>1936.5</v>
      </c>
      <c r="B248">
        <v>1073.0999755859375</v>
      </c>
      <c r="C248">
        <v>8.0945005416870122E-2</v>
      </c>
      <c r="D248">
        <v>13.324999809265137</v>
      </c>
    </row>
    <row r="249" spans="1:4">
      <c r="A249" s="3">
        <v>1936.75</v>
      </c>
      <c r="B249">
        <v>1086.5999755859375</v>
      </c>
      <c r="C249">
        <v>8.180999755859375E-2</v>
      </c>
      <c r="D249">
        <v>13.25</v>
      </c>
    </row>
    <row r="250" spans="1:4">
      <c r="A250" s="3">
        <v>1937</v>
      </c>
      <c r="B250">
        <v>1100.0999755859375</v>
      </c>
      <c r="C250">
        <v>8.2674999237060551E-2</v>
      </c>
      <c r="D250">
        <v>13.175000190734863</v>
      </c>
    </row>
    <row r="251" spans="1:4">
      <c r="A251" s="3">
        <v>1937.25</v>
      </c>
      <c r="B251">
        <v>1113.5999755859375</v>
      </c>
      <c r="C251">
        <v>8.3540000915527338E-2</v>
      </c>
      <c r="D251">
        <v>13.100000381469727</v>
      </c>
    </row>
    <row r="252" spans="1:4">
      <c r="A252" s="3">
        <v>1937.5</v>
      </c>
      <c r="B252">
        <v>1104.375</v>
      </c>
      <c r="C252">
        <v>8.2945003509521484E-2</v>
      </c>
      <c r="D252">
        <v>13.375</v>
      </c>
    </row>
    <row r="253" spans="1:4">
      <c r="A253" s="3">
        <v>1937.75</v>
      </c>
      <c r="B253">
        <v>1095.14990234375</v>
      </c>
      <c r="C253">
        <v>8.235000610351563E-2</v>
      </c>
      <c r="D253">
        <v>13.649999618530273</v>
      </c>
    </row>
    <row r="254" spans="1:4">
      <c r="A254" s="3">
        <v>1938</v>
      </c>
      <c r="B254">
        <v>1085.9249267578125</v>
      </c>
      <c r="C254">
        <v>8.1754999160766603E-2</v>
      </c>
      <c r="D254">
        <v>13.925000190734863</v>
      </c>
    </row>
    <row r="255" spans="1:4">
      <c r="A255" s="3">
        <v>1938.25</v>
      </c>
      <c r="B255">
        <v>1076.699951171875</v>
      </c>
      <c r="C255">
        <v>8.1160001754760736E-2</v>
      </c>
      <c r="D255">
        <v>14.199999809265137</v>
      </c>
    </row>
    <row r="256" spans="1:4">
      <c r="A256" s="3">
        <v>1938.5</v>
      </c>
      <c r="B256">
        <v>1098.1749267578125</v>
      </c>
      <c r="C256">
        <v>8.0970001220703122E-2</v>
      </c>
      <c r="D256">
        <v>14.449999809265137</v>
      </c>
    </row>
    <row r="257" spans="1:4">
      <c r="A257" s="3">
        <v>1938.75</v>
      </c>
      <c r="B257">
        <v>1119.64990234375</v>
      </c>
      <c r="C257">
        <v>8.0780000686645509E-2</v>
      </c>
      <c r="D257">
        <v>14.699999809265137</v>
      </c>
    </row>
    <row r="258" spans="1:4">
      <c r="A258" s="3">
        <v>1939</v>
      </c>
      <c r="B258">
        <v>1141.125</v>
      </c>
      <c r="C258">
        <v>8.0590000152587896E-2</v>
      </c>
      <c r="D258">
        <v>14.949999809265137</v>
      </c>
    </row>
    <row r="259" spans="1:4">
      <c r="A259" s="3">
        <v>1939.25</v>
      </c>
      <c r="B259">
        <v>1162.5999755859375</v>
      </c>
      <c r="C259">
        <v>8.0399999618530268E-2</v>
      </c>
      <c r="D259">
        <v>15.199999809265137</v>
      </c>
    </row>
    <row r="260" spans="1:4">
      <c r="A260" s="3">
        <v>1939.5</v>
      </c>
      <c r="B260">
        <v>1188.199951171875</v>
      </c>
      <c r="C260">
        <v>8.0644998550415042E-2</v>
      </c>
      <c r="D260">
        <v>15.300000190734863</v>
      </c>
    </row>
    <row r="261" spans="1:4">
      <c r="A261" s="3">
        <v>1939.75</v>
      </c>
      <c r="B261">
        <v>1213.800048828125</v>
      </c>
      <c r="C261">
        <v>8.0889997482299802E-2</v>
      </c>
      <c r="D261">
        <v>15.399999618530273</v>
      </c>
    </row>
    <row r="262" spans="1:4">
      <c r="A262" s="3">
        <v>1940</v>
      </c>
      <c r="B262">
        <v>1239.4000244140625</v>
      </c>
      <c r="C262">
        <v>8.1134996414184576E-2</v>
      </c>
      <c r="D262">
        <v>15.5</v>
      </c>
    </row>
    <row r="263" spans="1:4">
      <c r="A263" s="3">
        <v>1940.25</v>
      </c>
      <c r="B263">
        <v>1265</v>
      </c>
      <c r="C263">
        <v>8.1379995346069336E-2</v>
      </c>
      <c r="D263">
        <v>15.600000381469727</v>
      </c>
    </row>
    <row r="264" spans="1:4">
      <c r="A264" s="3">
        <v>1940.5</v>
      </c>
      <c r="B264">
        <v>1320.9749755859375</v>
      </c>
      <c r="C264">
        <v>8.2754993438720698E-2</v>
      </c>
      <c r="D264">
        <v>18.674999237060547</v>
      </c>
    </row>
    <row r="265" spans="1:4">
      <c r="A265" s="3">
        <v>1940.75</v>
      </c>
      <c r="B265">
        <v>1376.949951171875</v>
      </c>
      <c r="C265">
        <v>8.4130001068115232E-2</v>
      </c>
      <c r="D265">
        <v>21.75</v>
      </c>
    </row>
    <row r="266" spans="1:4">
      <c r="A266" s="3">
        <v>1941</v>
      </c>
      <c r="B266">
        <v>1432.925048828125</v>
      </c>
      <c r="C266">
        <v>8.5504999160766607E-2</v>
      </c>
      <c r="D266">
        <v>24.825000762939453</v>
      </c>
    </row>
    <row r="267" spans="1:4">
      <c r="A267" s="3">
        <v>1941.25</v>
      </c>
      <c r="B267">
        <v>1488.9000244140625</v>
      </c>
      <c r="C267">
        <v>8.6879997253417968E-2</v>
      </c>
      <c r="D267">
        <v>27.899999618530273</v>
      </c>
    </row>
    <row r="268" spans="1:4">
      <c r="A268" s="3">
        <v>1941.5</v>
      </c>
      <c r="B268">
        <v>1559.25</v>
      </c>
      <c r="C268">
        <v>8.8602495193481443E-2</v>
      </c>
      <c r="D268">
        <v>37.299999237060547</v>
      </c>
    </row>
    <row r="269" spans="1:4">
      <c r="A269" s="3">
        <v>1941.75</v>
      </c>
      <c r="B269">
        <v>1629.60009765625</v>
      </c>
      <c r="C269">
        <v>9.0324993133544917E-2</v>
      </c>
      <c r="D269">
        <v>46.700000762939453</v>
      </c>
    </row>
    <row r="270" spans="1:4">
      <c r="A270" s="3">
        <v>1942</v>
      </c>
      <c r="B270">
        <v>1699.9500732421875</v>
      </c>
      <c r="C270">
        <v>9.2047500610351565E-2</v>
      </c>
      <c r="D270">
        <v>56.099998474121094</v>
      </c>
    </row>
    <row r="271" spans="1:4">
      <c r="A271" s="3">
        <v>1942.25</v>
      </c>
      <c r="B271">
        <v>1770.300048828125</v>
      </c>
      <c r="C271">
        <v>9.376999855041504E-2</v>
      </c>
      <c r="D271">
        <v>65.5</v>
      </c>
    </row>
    <row r="272" spans="1:4">
      <c r="A272" s="3">
        <v>1942.5</v>
      </c>
      <c r="B272">
        <v>1845.72509765625</v>
      </c>
      <c r="C272">
        <v>9.4834995269775388E-2</v>
      </c>
      <c r="D272">
        <v>73.650001525878906</v>
      </c>
    </row>
    <row r="273" spans="1:4">
      <c r="A273" s="3">
        <v>1942.75</v>
      </c>
      <c r="B273">
        <v>1921.1500244140625</v>
      </c>
      <c r="C273">
        <v>9.5900001525878908E-2</v>
      </c>
      <c r="D273">
        <v>81.800003051757812</v>
      </c>
    </row>
    <row r="274" spans="1:4">
      <c r="A274" s="3">
        <v>1943</v>
      </c>
      <c r="B274">
        <v>1996.574951171875</v>
      </c>
      <c r="C274">
        <v>9.6965007781982415E-2</v>
      </c>
      <c r="D274">
        <v>89.949996948242187</v>
      </c>
    </row>
    <row r="275" spans="1:4">
      <c r="A275" s="3">
        <v>1943.25</v>
      </c>
      <c r="B275">
        <v>2072</v>
      </c>
      <c r="C275">
        <v>9.8030004501342777E-2</v>
      </c>
      <c r="D275">
        <v>98.099998474121094</v>
      </c>
    </row>
    <row r="276" spans="1:4">
      <c r="A276" s="3">
        <v>1943.5</v>
      </c>
      <c r="B276">
        <v>2113.375</v>
      </c>
      <c r="C276">
        <v>9.8612499237060544E-2</v>
      </c>
      <c r="D276">
        <v>100.75</v>
      </c>
    </row>
    <row r="277" spans="1:4">
      <c r="A277" s="3">
        <v>1943.75</v>
      </c>
      <c r="B277">
        <v>2154.75</v>
      </c>
      <c r="C277">
        <v>9.9195003509521484E-2</v>
      </c>
      <c r="D277">
        <v>103.39999389648437</v>
      </c>
    </row>
    <row r="278" spans="1:4">
      <c r="A278" s="3">
        <v>1944</v>
      </c>
      <c r="B278">
        <v>2196.125</v>
      </c>
      <c r="C278">
        <v>9.9777507781982425E-2</v>
      </c>
      <c r="D278">
        <v>106.04999542236328</v>
      </c>
    </row>
    <row r="279" spans="1:4">
      <c r="A279" s="3">
        <v>1944.25</v>
      </c>
      <c r="B279">
        <v>2237.5</v>
      </c>
      <c r="C279">
        <v>0.10036000251770019</v>
      </c>
      <c r="D279">
        <v>108.69999694824219</v>
      </c>
    </row>
    <row r="280" spans="1:4">
      <c r="A280" s="3">
        <v>1944.5</v>
      </c>
      <c r="B280">
        <v>2232.10009765625</v>
      </c>
      <c r="C280">
        <v>0.10101249694824219</v>
      </c>
      <c r="D280">
        <v>105.67499542236328</v>
      </c>
    </row>
    <row r="281" spans="1:4">
      <c r="A281" s="3">
        <v>1944.75</v>
      </c>
      <c r="B281">
        <v>2226.699951171875</v>
      </c>
      <c r="C281">
        <v>0.10166500091552734</v>
      </c>
      <c r="D281">
        <v>102.64999389648437</v>
      </c>
    </row>
    <row r="282" spans="1:4">
      <c r="A282" s="3">
        <v>1945</v>
      </c>
      <c r="B282">
        <v>2221.2998046875</v>
      </c>
      <c r="C282">
        <v>0.10231750488281249</v>
      </c>
      <c r="D282">
        <v>99.625</v>
      </c>
    </row>
    <row r="283" spans="1:4">
      <c r="A283" s="3">
        <v>1945.25</v>
      </c>
      <c r="B283">
        <v>2215.89990234375</v>
      </c>
      <c r="C283">
        <v>0.10296999931335449</v>
      </c>
      <c r="D283">
        <v>96.599998474121094</v>
      </c>
    </row>
    <row r="284" spans="1:4">
      <c r="A284" s="3">
        <v>1945.5</v>
      </c>
      <c r="B284">
        <v>2151.6748046875</v>
      </c>
      <c r="C284">
        <v>0.10630000114440918</v>
      </c>
      <c r="D284">
        <v>83.25</v>
      </c>
    </row>
    <row r="285" spans="1:4">
      <c r="A285" s="3">
        <v>1945.75</v>
      </c>
      <c r="B285">
        <v>2087.449951171875</v>
      </c>
      <c r="C285">
        <v>0.10962999343872071</v>
      </c>
      <c r="D285">
        <v>69.900001525878906</v>
      </c>
    </row>
    <row r="286" spans="1:4">
      <c r="A286" s="3">
        <v>1946</v>
      </c>
      <c r="B286">
        <v>2023.2249755859375</v>
      </c>
      <c r="C286">
        <v>0.11295999526977539</v>
      </c>
      <c r="D286">
        <v>56.549999237060547</v>
      </c>
    </row>
    <row r="287" spans="1:4">
      <c r="A287" s="3">
        <v>1946.25</v>
      </c>
      <c r="B287">
        <v>1959</v>
      </c>
      <c r="C287">
        <v>0.11628999710083007</v>
      </c>
      <c r="D287">
        <v>43.200000762939453</v>
      </c>
    </row>
    <row r="288" spans="1:4">
      <c r="A288" s="3">
        <v>1946.5</v>
      </c>
      <c r="B288">
        <v>1953.6500244140625</v>
      </c>
      <c r="C288">
        <v>0.11946749687194824</v>
      </c>
      <c r="D288">
        <v>42.400001525878906</v>
      </c>
    </row>
    <row r="289" spans="1:4">
      <c r="A289" s="3">
        <v>1946.75</v>
      </c>
      <c r="B289">
        <v>1948.300048828125</v>
      </c>
      <c r="C289">
        <v>0.12264499664306641</v>
      </c>
      <c r="D289">
        <v>41.599998474121094</v>
      </c>
    </row>
    <row r="290" spans="1:4">
      <c r="A290" s="3">
        <v>1947</v>
      </c>
      <c r="B290" s="18">
        <v>1932.6</v>
      </c>
      <c r="C290" s="18">
        <v>0.12578</v>
      </c>
      <c r="D290" s="18">
        <v>40.1</v>
      </c>
    </row>
    <row r="291" spans="1:4">
      <c r="A291" s="3">
        <v>1947.25</v>
      </c>
      <c r="B291" s="18">
        <v>1930.4</v>
      </c>
      <c r="C291" s="18">
        <v>0.12756999999999999</v>
      </c>
      <c r="D291" s="18">
        <v>40.299999999999997</v>
      </c>
    </row>
    <row r="292" spans="1:4">
      <c r="A292" s="3">
        <v>1947.5</v>
      </c>
      <c r="B292" s="18">
        <v>1928.4</v>
      </c>
      <c r="C292" s="18">
        <v>0.12970000000000001</v>
      </c>
      <c r="D292" s="18">
        <v>39.799999999999997</v>
      </c>
    </row>
    <row r="293" spans="1:4">
      <c r="A293" s="3">
        <v>1947.75</v>
      </c>
      <c r="B293" s="18">
        <v>1958.8</v>
      </c>
      <c r="C293" s="18">
        <v>0.13289000000000001</v>
      </c>
      <c r="D293" s="18">
        <v>40</v>
      </c>
    </row>
    <row r="294" spans="1:4">
      <c r="A294" s="3">
        <v>1948</v>
      </c>
      <c r="B294" s="18">
        <v>1987.6</v>
      </c>
      <c r="C294" s="18">
        <v>0.13392000000000001</v>
      </c>
      <c r="D294" s="18">
        <v>41.2</v>
      </c>
    </row>
    <row r="295" spans="1:4">
      <c r="A295" s="3">
        <v>1948.25</v>
      </c>
      <c r="B295" s="18">
        <v>2019.9</v>
      </c>
      <c r="C295" s="18">
        <v>0.1351</v>
      </c>
      <c r="D295" s="18">
        <v>43.1</v>
      </c>
    </row>
    <row r="296" spans="1:4">
      <c r="A296" s="3">
        <v>1948.5</v>
      </c>
      <c r="B296" s="18">
        <v>2031.2</v>
      </c>
      <c r="C296" s="18">
        <v>0.1376</v>
      </c>
      <c r="D296" s="18">
        <v>44.8</v>
      </c>
    </row>
    <row r="297" spans="1:4">
      <c r="A297" s="3">
        <v>1948.75</v>
      </c>
      <c r="B297" s="18">
        <v>2033.3</v>
      </c>
      <c r="C297" s="18">
        <v>0.13803000000000001</v>
      </c>
      <c r="D297" s="18">
        <v>46.8</v>
      </c>
    </row>
    <row r="298" spans="1:4">
      <c r="A298" s="3">
        <v>1949</v>
      </c>
      <c r="B298" s="18">
        <v>2005.6</v>
      </c>
      <c r="C298" s="18">
        <v>0.13730000000000001</v>
      </c>
      <c r="D298" s="18">
        <v>48.8</v>
      </c>
    </row>
    <row r="299" spans="1:4">
      <c r="A299" s="3">
        <v>1949.25</v>
      </c>
      <c r="B299" s="18">
        <v>1998.8</v>
      </c>
      <c r="C299" s="18">
        <v>0.13593</v>
      </c>
      <c r="D299" s="18">
        <v>50.6</v>
      </c>
    </row>
    <row r="300" spans="1:4">
      <c r="A300" s="3">
        <v>1949.5</v>
      </c>
      <c r="B300" s="18">
        <v>2020.8</v>
      </c>
      <c r="C300" s="18">
        <v>0.13522000000000001</v>
      </c>
      <c r="D300" s="18">
        <v>50.6</v>
      </c>
    </row>
    <row r="301" spans="1:4">
      <c r="A301" s="3">
        <v>1949.75</v>
      </c>
      <c r="B301" s="18">
        <v>2002.7</v>
      </c>
      <c r="C301" s="18">
        <v>0.13531000000000001</v>
      </c>
      <c r="D301" s="18">
        <v>50.1</v>
      </c>
    </row>
    <row r="302" spans="1:4">
      <c r="A302" s="3">
        <v>1950</v>
      </c>
      <c r="B302" s="18">
        <v>2082.5</v>
      </c>
      <c r="C302" s="18">
        <v>0.13503000000000001</v>
      </c>
      <c r="D302" s="18">
        <v>49.2</v>
      </c>
    </row>
    <row r="303" spans="1:4">
      <c r="A303" s="3">
        <v>1950.25</v>
      </c>
      <c r="B303" s="18">
        <v>2145.5</v>
      </c>
      <c r="C303" s="18">
        <v>0.13550999999999999</v>
      </c>
      <c r="D303" s="18">
        <v>49.9</v>
      </c>
    </row>
    <row r="304" spans="1:4">
      <c r="A304" s="3">
        <v>1950.5</v>
      </c>
      <c r="B304" s="18">
        <v>2228.1999999999998</v>
      </c>
      <c r="C304" s="18">
        <v>0.13846</v>
      </c>
      <c r="D304" s="18">
        <v>50</v>
      </c>
    </row>
    <row r="305" spans="1:4">
      <c r="A305" s="3">
        <v>1950.75</v>
      </c>
      <c r="B305" s="18">
        <v>2271.1999999999998</v>
      </c>
      <c r="C305" s="18">
        <v>0.14102999999999999</v>
      </c>
      <c r="D305" s="18">
        <v>53.9</v>
      </c>
    </row>
    <row r="306" spans="1:4">
      <c r="A306" s="3">
        <v>1951</v>
      </c>
      <c r="B306" s="18">
        <v>2302.3000000000002</v>
      </c>
      <c r="C306" s="18">
        <v>0.14610000000000001</v>
      </c>
      <c r="D306" s="18">
        <v>62.3</v>
      </c>
    </row>
    <row r="307" spans="1:4">
      <c r="A307" s="3">
        <v>1951.25</v>
      </c>
      <c r="B307" s="18">
        <v>2342.3000000000002</v>
      </c>
      <c r="C307" s="18">
        <v>0.14706</v>
      </c>
      <c r="D307" s="18">
        <v>70</v>
      </c>
    </row>
    <row r="308" spans="1:4">
      <c r="A308" s="3">
        <v>1951.5</v>
      </c>
      <c r="B308" s="18">
        <v>2390.5</v>
      </c>
      <c r="C308" s="18">
        <v>0.14716000000000001</v>
      </c>
      <c r="D308" s="18">
        <v>78.3</v>
      </c>
    </row>
    <row r="309" spans="1:4">
      <c r="A309" s="3">
        <v>1951.75</v>
      </c>
      <c r="B309" s="18">
        <v>2395.8000000000002</v>
      </c>
      <c r="C309" s="18">
        <v>0.14884</v>
      </c>
      <c r="D309" s="18">
        <v>83.6</v>
      </c>
    </row>
    <row r="310" spans="1:4">
      <c r="A310" s="3">
        <v>1952</v>
      </c>
      <c r="B310" s="18">
        <v>2421.1</v>
      </c>
      <c r="C310" s="18">
        <v>0.14877000000000001</v>
      </c>
      <c r="D310" s="18">
        <v>85.3</v>
      </c>
    </row>
    <row r="311" spans="1:4">
      <c r="A311" s="3">
        <v>1952.25</v>
      </c>
      <c r="B311" s="18">
        <v>2426.1999999999998</v>
      </c>
      <c r="C311" s="18">
        <v>0.14896000000000001</v>
      </c>
      <c r="D311" s="18">
        <v>89.2</v>
      </c>
    </row>
    <row r="312" spans="1:4">
      <c r="A312" s="3">
        <v>1952.5</v>
      </c>
      <c r="B312" s="18">
        <v>2443.6999999999998</v>
      </c>
      <c r="C312" s="18">
        <v>0.15062</v>
      </c>
      <c r="D312" s="18">
        <v>91.2</v>
      </c>
    </row>
    <row r="313" spans="1:4">
      <c r="A313" s="3">
        <v>1952.75</v>
      </c>
      <c r="B313" s="18">
        <v>2523.9</v>
      </c>
      <c r="C313" s="18">
        <v>0.15104999999999999</v>
      </c>
      <c r="D313" s="18">
        <v>93.7</v>
      </c>
    </row>
    <row r="314" spans="1:4">
      <c r="A314" s="3">
        <v>1953</v>
      </c>
      <c r="B314" s="18">
        <v>2570.9</v>
      </c>
      <c r="C314" s="18">
        <v>0.15110000000000001</v>
      </c>
      <c r="D314" s="18">
        <v>96</v>
      </c>
    </row>
    <row r="315" spans="1:4">
      <c r="A315" s="3">
        <v>1953.25</v>
      </c>
      <c r="B315" s="18">
        <v>2591</v>
      </c>
      <c r="C315" s="18">
        <v>0.15140000000000001</v>
      </c>
      <c r="D315" s="18">
        <v>98.2</v>
      </c>
    </row>
    <row r="316" spans="1:4">
      <c r="A316" s="3">
        <v>1953.5</v>
      </c>
      <c r="B316" s="18">
        <v>2576.4</v>
      </c>
      <c r="C316" s="18">
        <v>0.15203</v>
      </c>
      <c r="D316" s="18">
        <v>96.9</v>
      </c>
    </row>
    <row r="317" spans="1:4">
      <c r="A317" s="3">
        <v>1953.75</v>
      </c>
      <c r="B317" s="18">
        <v>2537.3000000000002</v>
      </c>
      <c r="C317" s="18">
        <v>0.15232999999999999</v>
      </c>
      <c r="D317" s="18">
        <v>97</v>
      </c>
    </row>
    <row r="318" spans="1:4">
      <c r="A318" s="3">
        <v>1954</v>
      </c>
      <c r="B318" s="18">
        <v>2525.6</v>
      </c>
      <c r="C318" s="18">
        <v>0.15279999999999999</v>
      </c>
      <c r="D318" s="18">
        <v>95.1</v>
      </c>
    </row>
    <row r="319" spans="1:4">
      <c r="A319" s="3">
        <v>1954.25</v>
      </c>
      <c r="B319" s="18">
        <v>2528.3000000000002</v>
      </c>
      <c r="C319" s="18">
        <v>0.15296000000000001</v>
      </c>
      <c r="D319" s="18">
        <v>92.8</v>
      </c>
    </row>
    <row r="320" spans="1:4">
      <c r="A320" s="3">
        <v>1954.5</v>
      </c>
      <c r="B320" s="18">
        <v>2556.9</v>
      </c>
      <c r="C320" s="18">
        <v>0.15315000000000001</v>
      </c>
      <c r="D320" s="18">
        <v>91.4</v>
      </c>
    </row>
    <row r="321" spans="1:4">
      <c r="A321" s="3">
        <v>1954.75</v>
      </c>
      <c r="B321" s="18">
        <v>2606.8000000000002</v>
      </c>
      <c r="C321" s="18">
        <v>0.15357999999999999</v>
      </c>
      <c r="D321" s="18">
        <v>91.6</v>
      </c>
    </row>
    <row r="322" spans="1:4">
      <c r="A322" s="3">
        <v>1955</v>
      </c>
      <c r="B322" s="18">
        <v>2681.2</v>
      </c>
      <c r="C322" s="18">
        <v>0.15432000000000001</v>
      </c>
      <c r="D322" s="18">
        <v>92.2</v>
      </c>
    </row>
    <row r="323" spans="1:4">
      <c r="A323" s="3">
        <v>1955.25</v>
      </c>
      <c r="B323" s="18">
        <v>2724.8</v>
      </c>
      <c r="C323" s="18">
        <v>0.15495999999999999</v>
      </c>
      <c r="D323" s="18">
        <v>92.8</v>
      </c>
    </row>
    <row r="324" spans="1:4">
      <c r="A324" s="3">
        <v>1955.5</v>
      </c>
      <c r="B324" s="18">
        <v>2761.5</v>
      </c>
      <c r="C324" s="18">
        <v>0.15604999999999999</v>
      </c>
      <c r="D324" s="18">
        <v>94.4</v>
      </c>
    </row>
    <row r="325" spans="1:4">
      <c r="A325" s="3">
        <v>1955.75</v>
      </c>
      <c r="B325" s="18">
        <v>2778.1</v>
      </c>
      <c r="C325" s="18">
        <v>0.15759000000000001</v>
      </c>
      <c r="D325" s="18">
        <v>93.6</v>
      </c>
    </row>
    <row r="326" spans="1:4">
      <c r="A326" s="3">
        <v>1956</v>
      </c>
      <c r="B326" s="18">
        <v>2767.4</v>
      </c>
      <c r="C326" s="18">
        <v>0.15917000000000001</v>
      </c>
      <c r="D326" s="18">
        <v>95.2</v>
      </c>
    </row>
    <row r="327" spans="1:4">
      <c r="A327" s="3">
        <v>1956.25</v>
      </c>
      <c r="B327" s="18">
        <v>2790.2</v>
      </c>
      <c r="C327" s="18">
        <v>0.16012000000000001</v>
      </c>
      <c r="D327" s="18">
        <v>98.6</v>
      </c>
    </row>
    <row r="328" spans="1:4">
      <c r="A328" s="3">
        <v>1956.5</v>
      </c>
      <c r="B328" s="18">
        <v>2787.9</v>
      </c>
      <c r="C328" s="18">
        <v>0.16211999999999999</v>
      </c>
      <c r="D328" s="18">
        <v>98.6</v>
      </c>
    </row>
    <row r="329" spans="1:4">
      <c r="A329" s="3">
        <v>1956.75</v>
      </c>
      <c r="B329" s="18">
        <v>2833.5</v>
      </c>
      <c r="C329" s="18">
        <v>0.16278999999999999</v>
      </c>
      <c r="D329" s="18">
        <v>101.7</v>
      </c>
    </row>
    <row r="330" spans="1:4">
      <c r="A330" s="3">
        <v>1957</v>
      </c>
      <c r="B330" s="18">
        <v>2851.8</v>
      </c>
      <c r="C330" s="18">
        <v>0.16500999999999999</v>
      </c>
      <c r="D330" s="18">
        <v>105.7</v>
      </c>
    </row>
    <row r="331" spans="1:4">
      <c r="A331" s="3">
        <v>1957.25</v>
      </c>
      <c r="B331" s="18">
        <v>2845.5</v>
      </c>
      <c r="C331" s="18">
        <v>0.16617000000000001</v>
      </c>
      <c r="D331" s="18">
        <v>106.2</v>
      </c>
    </row>
    <row r="332" spans="1:4">
      <c r="A332" s="3">
        <v>1957.5</v>
      </c>
      <c r="B332" s="18">
        <v>2873.2</v>
      </c>
      <c r="C332" s="18">
        <v>0.16717000000000001</v>
      </c>
      <c r="D332" s="18">
        <v>107.8</v>
      </c>
    </row>
    <row r="333" spans="1:4">
      <c r="A333" s="3">
        <v>1957.75</v>
      </c>
      <c r="B333" s="18">
        <v>2843.7</v>
      </c>
      <c r="C333" s="18">
        <v>0.16727</v>
      </c>
      <c r="D333" s="18">
        <v>110.4</v>
      </c>
    </row>
    <row r="334" spans="1:4">
      <c r="A334" s="3">
        <v>1958</v>
      </c>
      <c r="B334" s="18">
        <v>2770</v>
      </c>
      <c r="C334" s="18">
        <v>0.16908000000000001</v>
      </c>
      <c r="D334" s="18">
        <v>110.2</v>
      </c>
    </row>
    <row r="335" spans="1:4">
      <c r="A335" s="3">
        <v>1958.25</v>
      </c>
      <c r="B335" s="18">
        <v>2788.3</v>
      </c>
      <c r="C335" s="18">
        <v>0.16955999999999999</v>
      </c>
      <c r="D335" s="18">
        <v>114</v>
      </c>
    </row>
    <row r="336" spans="1:4">
      <c r="A336" s="3">
        <v>1958.5</v>
      </c>
      <c r="B336" s="18">
        <v>2852.7</v>
      </c>
      <c r="C336" s="18">
        <v>0.17058999999999999</v>
      </c>
      <c r="D336" s="18">
        <v>115.5</v>
      </c>
    </row>
    <row r="337" spans="1:4">
      <c r="A337" s="3">
        <v>1958.75</v>
      </c>
      <c r="B337" s="18">
        <v>2919.5</v>
      </c>
      <c r="C337" s="18">
        <v>0.17138999999999999</v>
      </c>
      <c r="D337" s="18">
        <v>118.4</v>
      </c>
    </row>
    <row r="338" spans="1:4">
      <c r="A338" s="3">
        <v>1959</v>
      </c>
      <c r="B338" s="18">
        <v>2973.8</v>
      </c>
      <c r="C338" s="18">
        <v>0.17186000000000001</v>
      </c>
      <c r="D338" s="18">
        <v>117.6</v>
      </c>
    </row>
    <row r="339" spans="1:4">
      <c r="A339" s="3">
        <v>1959.25</v>
      </c>
      <c r="B339" s="18">
        <v>3046.1</v>
      </c>
      <c r="C339" s="18">
        <v>0.1721</v>
      </c>
      <c r="D339" s="18">
        <v>119</v>
      </c>
    </row>
    <row r="340" spans="1:4">
      <c r="A340" s="3">
        <v>1959.5</v>
      </c>
      <c r="B340" s="18">
        <v>3040.2</v>
      </c>
      <c r="C340" s="18">
        <v>0.17274999999999999</v>
      </c>
      <c r="D340" s="18">
        <v>119.9</v>
      </c>
    </row>
    <row r="341" spans="1:4">
      <c r="A341" s="3">
        <v>1959.75</v>
      </c>
      <c r="B341" s="18">
        <v>3052.2</v>
      </c>
      <c r="C341" s="18">
        <v>0.17341999999999999</v>
      </c>
      <c r="D341" s="18">
        <v>119</v>
      </c>
    </row>
    <row r="342" spans="1:4">
      <c r="A342" s="3">
        <v>1960</v>
      </c>
      <c r="B342" s="18">
        <v>3120.2</v>
      </c>
      <c r="C342" s="18">
        <v>0.17413999999999999</v>
      </c>
      <c r="D342" s="18">
        <v>117.4</v>
      </c>
    </row>
    <row r="343" spans="1:4">
      <c r="A343" s="3">
        <v>1960.25</v>
      </c>
      <c r="B343" s="18">
        <v>3108.4</v>
      </c>
      <c r="C343" s="18">
        <v>0.17459</v>
      </c>
      <c r="D343" s="18">
        <v>118.9</v>
      </c>
    </row>
    <row r="344" spans="1:4">
      <c r="A344" s="3">
        <v>1960.5</v>
      </c>
      <c r="B344" s="18">
        <v>3116.1</v>
      </c>
      <c r="C344" s="18">
        <v>0.17521999999999999</v>
      </c>
      <c r="D344" s="18">
        <v>122.9</v>
      </c>
    </row>
    <row r="345" spans="1:4">
      <c r="A345" s="3">
        <v>1960.75</v>
      </c>
      <c r="B345" s="18">
        <v>3078.4</v>
      </c>
      <c r="C345" s="18">
        <v>0.17576</v>
      </c>
      <c r="D345" s="18">
        <v>124.9</v>
      </c>
    </row>
    <row r="346" spans="1:4">
      <c r="A346" s="3">
        <v>1961</v>
      </c>
      <c r="B346" s="18">
        <v>3099.3</v>
      </c>
      <c r="C346" s="18">
        <v>0.17615</v>
      </c>
      <c r="D346" s="18">
        <v>126.8</v>
      </c>
    </row>
    <row r="347" spans="1:4">
      <c r="A347" s="3">
        <v>1961.25</v>
      </c>
      <c r="B347" s="18">
        <v>3156.9</v>
      </c>
      <c r="C347" s="18">
        <v>0.17657</v>
      </c>
      <c r="D347" s="18">
        <v>127.9</v>
      </c>
    </row>
    <row r="348" spans="1:4">
      <c r="A348" s="3">
        <v>1961.5</v>
      </c>
      <c r="B348" s="18">
        <v>3209.6</v>
      </c>
      <c r="C348" s="18">
        <v>0.17704</v>
      </c>
      <c r="D348" s="18">
        <v>130.6</v>
      </c>
    </row>
    <row r="349" spans="1:4">
      <c r="A349" s="3">
        <v>1961.75</v>
      </c>
      <c r="B349" s="18">
        <v>3274.6</v>
      </c>
      <c r="C349" s="18">
        <v>0.17762</v>
      </c>
      <c r="D349" s="18">
        <v>134.19999999999999</v>
      </c>
    </row>
    <row r="350" spans="1:4">
      <c r="A350" s="3">
        <v>1962</v>
      </c>
      <c r="B350" s="18">
        <v>3333.6</v>
      </c>
      <c r="C350" s="18">
        <v>0.17854</v>
      </c>
      <c r="D350" s="18">
        <v>137.80000000000001</v>
      </c>
    </row>
    <row r="351" spans="1:4">
      <c r="A351" s="3">
        <v>1962.25</v>
      </c>
      <c r="B351" s="18">
        <v>3369.5</v>
      </c>
      <c r="C351" s="18">
        <v>0.17882999999999999</v>
      </c>
      <c r="D351" s="18">
        <v>139.1</v>
      </c>
    </row>
    <row r="352" spans="1:4">
      <c r="A352" s="3">
        <v>1962.5</v>
      </c>
      <c r="B352" s="18">
        <v>3401.6</v>
      </c>
      <c r="C352" s="18">
        <v>0.1792</v>
      </c>
      <c r="D352" s="18">
        <v>142.69999999999999</v>
      </c>
    </row>
    <row r="353" spans="1:4">
      <c r="A353" s="3">
        <v>1962.75</v>
      </c>
      <c r="B353" s="18">
        <v>3414.8</v>
      </c>
      <c r="C353" s="18">
        <v>0.17954999999999999</v>
      </c>
      <c r="D353" s="18">
        <v>144.19999999999999</v>
      </c>
    </row>
    <row r="354" spans="1:4">
      <c r="A354" s="3">
        <v>1963</v>
      </c>
      <c r="B354" s="18">
        <v>3452.8</v>
      </c>
      <c r="C354" s="18">
        <v>0.18034</v>
      </c>
      <c r="D354" s="18">
        <v>144.4</v>
      </c>
    </row>
    <row r="355" spans="1:4">
      <c r="A355" s="3">
        <v>1963.25</v>
      </c>
      <c r="B355" s="18">
        <v>3497.8</v>
      </c>
      <c r="C355" s="18">
        <v>0.18064</v>
      </c>
      <c r="D355" s="18">
        <v>144.80000000000001</v>
      </c>
    </row>
    <row r="356" spans="1:4">
      <c r="A356" s="3">
        <v>1963.5</v>
      </c>
      <c r="B356" s="18">
        <v>3566.1</v>
      </c>
      <c r="C356" s="18">
        <v>0.18085999999999999</v>
      </c>
      <c r="D356" s="18">
        <v>150.6</v>
      </c>
    </row>
    <row r="357" spans="1:4">
      <c r="A357" s="3">
        <v>1963.75</v>
      </c>
      <c r="B357" s="18">
        <v>3591.5</v>
      </c>
      <c r="C357" s="18">
        <v>0.18232999999999999</v>
      </c>
      <c r="D357" s="18">
        <v>151.69999999999999</v>
      </c>
    </row>
    <row r="358" spans="1:4">
      <c r="A358" s="3">
        <v>1964</v>
      </c>
      <c r="B358" s="18">
        <v>3669.2</v>
      </c>
      <c r="C358" s="18">
        <v>0.18290999999999999</v>
      </c>
      <c r="D358" s="18">
        <v>153.30000000000001</v>
      </c>
    </row>
    <row r="359" spans="1:4">
      <c r="A359" s="3">
        <v>1964.25</v>
      </c>
      <c r="B359" s="18">
        <v>3712.9</v>
      </c>
      <c r="C359" s="18">
        <v>0.18335000000000001</v>
      </c>
      <c r="D359" s="18">
        <v>155.1</v>
      </c>
    </row>
    <row r="360" spans="1:4">
      <c r="A360" s="3">
        <v>1964.5</v>
      </c>
      <c r="B360" s="18">
        <v>3763.3</v>
      </c>
      <c r="C360" s="18">
        <v>0.18410000000000001</v>
      </c>
      <c r="D360" s="18">
        <v>156.80000000000001</v>
      </c>
    </row>
    <row r="361" spans="1:4">
      <c r="A361" s="3">
        <v>1964.75</v>
      </c>
      <c r="B361" s="18">
        <v>3776.6</v>
      </c>
      <c r="C361" s="18">
        <v>0.18493000000000001</v>
      </c>
      <c r="D361" s="18">
        <v>156.9</v>
      </c>
    </row>
    <row r="362" spans="1:4">
      <c r="A362" s="3">
        <v>1965</v>
      </c>
      <c r="B362" s="18">
        <v>3869.8</v>
      </c>
      <c r="C362" s="18">
        <v>0.18586</v>
      </c>
      <c r="D362" s="18">
        <v>157.80000000000001</v>
      </c>
    </row>
    <row r="363" spans="1:4">
      <c r="A363" s="3">
        <v>1965.25</v>
      </c>
      <c r="B363" s="18">
        <v>3922.7</v>
      </c>
      <c r="C363" s="18">
        <v>0.1867</v>
      </c>
      <c r="D363" s="18">
        <v>160.6</v>
      </c>
    </row>
    <row r="364" spans="1:4">
      <c r="A364" s="3">
        <v>1965.5</v>
      </c>
      <c r="B364" s="18">
        <v>4002.4</v>
      </c>
      <c r="C364" s="18">
        <v>0.18744</v>
      </c>
      <c r="D364" s="18">
        <v>167.6</v>
      </c>
    </row>
    <row r="365" spans="1:4">
      <c r="A365" s="3">
        <v>1965.75</v>
      </c>
      <c r="B365" s="18">
        <v>4096.7</v>
      </c>
      <c r="C365" s="18">
        <v>0.18870999999999999</v>
      </c>
      <c r="D365" s="18">
        <v>173.5</v>
      </c>
    </row>
    <row r="366" spans="1:4">
      <c r="A366" s="3">
        <v>1966</v>
      </c>
      <c r="B366" s="18">
        <v>4197.8999999999996</v>
      </c>
      <c r="C366" s="18">
        <v>0.18992999999999999</v>
      </c>
      <c r="D366" s="18">
        <v>177.9</v>
      </c>
    </row>
    <row r="367" spans="1:4">
      <c r="A367" s="3">
        <v>1966.25</v>
      </c>
      <c r="B367" s="18">
        <v>4215.1000000000004</v>
      </c>
      <c r="C367" s="18">
        <v>0.19148999999999999</v>
      </c>
      <c r="D367" s="18">
        <v>182.6</v>
      </c>
    </row>
    <row r="368" spans="1:4">
      <c r="A368" s="3">
        <v>1966.5</v>
      </c>
      <c r="B368" s="18">
        <v>4245.2</v>
      </c>
      <c r="C368" s="18">
        <v>0.19334999999999999</v>
      </c>
      <c r="D368" s="18">
        <v>190.4</v>
      </c>
    </row>
    <row r="369" spans="1:4">
      <c r="A369" s="3">
        <v>1966.75</v>
      </c>
      <c r="B369" s="18">
        <v>4281.6000000000004</v>
      </c>
      <c r="C369" s="18">
        <v>0.19499</v>
      </c>
      <c r="D369" s="18">
        <v>194.7</v>
      </c>
    </row>
    <row r="370" spans="1:4">
      <c r="A370" s="3">
        <v>1967</v>
      </c>
      <c r="B370" s="18">
        <v>4320.8999999999996</v>
      </c>
      <c r="C370" s="18">
        <v>0.1958</v>
      </c>
      <c r="D370" s="18">
        <v>203.6</v>
      </c>
    </row>
    <row r="371" spans="1:4">
      <c r="A371" s="3">
        <v>1967.25</v>
      </c>
      <c r="B371" s="18">
        <v>4324.7</v>
      </c>
      <c r="C371" s="18">
        <v>0.19678999999999999</v>
      </c>
      <c r="D371" s="18">
        <v>204.8</v>
      </c>
    </row>
    <row r="372" spans="1:4">
      <c r="A372" s="3">
        <v>1967.5</v>
      </c>
      <c r="B372" s="18">
        <v>4362</v>
      </c>
      <c r="C372" s="18">
        <v>0.19867000000000001</v>
      </c>
      <c r="D372" s="18">
        <v>209.4</v>
      </c>
    </row>
    <row r="373" spans="1:4">
      <c r="A373" s="3">
        <v>1967.75</v>
      </c>
      <c r="B373" s="18">
        <v>4397.1000000000004</v>
      </c>
      <c r="C373" s="18">
        <v>0.20086000000000001</v>
      </c>
      <c r="D373" s="18">
        <v>214.4</v>
      </c>
    </row>
    <row r="374" spans="1:4">
      <c r="A374" s="3">
        <v>1968</v>
      </c>
      <c r="B374" s="18">
        <v>4486.3999999999996</v>
      </c>
      <c r="C374" s="18">
        <v>0.20308999999999999</v>
      </c>
      <c r="D374" s="18">
        <v>220.9</v>
      </c>
    </row>
    <row r="375" spans="1:4">
      <c r="A375" s="3">
        <v>1968.25</v>
      </c>
      <c r="B375" s="18">
        <v>4562.2</v>
      </c>
      <c r="C375" s="18">
        <v>0.20523</v>
      </c>
      <c r="D375" s="18">
        <v>224.8</v>
      </c>
    </row>
    <row r="376" spans="1:4">
      <c r="A376" s="3">
        <v>1968.5</v>
      </c>
      <c r="B376" s="18">
        <v>4595</v>
      </c>
      <c r="C376" s="18">
        <v>0.20726</v>
      </c>
      <c r="D376" s="18">
        <v>228.6</v>
      </c>
    </row>
    <row r="377" spans="1:4">
      <c r="A377" s="3">
        <v>1968.75</v>
      </c>
      <c r="B377" s="18">
        <v>4615.3999999999996</v>
      </c>
      <c r="C377" s="18">
        <v>0.21018999999999999</v>
      </c>
      <c r="D377" s="18">
        <v>232.7</v>
      </c>
    </row>
    <row r="378" spans="1:4">
      <c r="A378" s="3">
        <v>1969</v>
      </c>
      <c r="B378" s="18">
        <v>4687.1000000000004</v>
      </c>
      <c r="C378" s="18">
        <v>0.21237</v>
      </c>
      <c r="D378" s="18">
        <v>235</v>
      </c>
    </row>
    <row r="379" spans="1:4">
      <c r="A379" s="3">
        <v>1969.25</v>
      </c>
      <c r="B379" s="18">
        <v>4702.1000000000004</v>
      </c>
      <c r="C379" s="18">
        <v>0.21509</v>
      </c>
      <c r="D379" s="18">
        <v>238.2</v>
      </c>
    </row>
    <row r="380" spans="1:4">
      <c r="A380" s="3">
        <v>1969.5</v>
      </c>
      <c r="B380" s="18">
        <v>4731.5</v>
      </c>
      <c r="C380" s="18">
        <v>0.21811</v>
      </c>
      <c r="D380" s="18">
        <v>244</v>
      </c>
    </row>
    <row r="381" spans="1:4">
      <c r="A381" s="3">
        <v>1969.75</v>
      </c>
      <c r="B381" s="18">
        <v>4711</v>
      </c>
      <c r="C381" s="18">
        <v>0.22092000000000001</v>
      </c>
      <c r="D381" s="18">
        <v>244.3</v>
      </c>
    </row>
    <row r="382" spans="1:4">
      <c r="A382" s="3">
        <v>1970</v>
      </c>
      <c r="B382" s="18">
        <v>4702.8</v>
      </c>
      <c r="C382" s="18">
        <v>0.22402</v>
      </c>
      <c r="D382" s="18">
        <v>249.4</v>
      </c>
    </row>
    <row r="383" spans="1:4">
      <c r="A383" s="3">
        <v>1970.25</v>
      </c>
      <c r="B383" s="18">
        <v>4711.1000000000004</v>
      </c>
      <c r="C383" s="18">
        <v>0.22714000000000001</v>
      </c>
      <c r="D383" s="18">
        <v>250.7</v>
      </c>
    </row>
    <row r="384" spans="1:4">
      <c r="A384" s="3">
        <v>1970.5</v>
      </c>
      <c r="B384" s="18">
        <v>4752.8</v>
      </c>
      <c r="C384" s="18">
        <v>0.22900999999999999</v>
      </c>
      <c r="D384" s="18">
        <v>256.2</v>
      </c>
    </row>
    <row r="385" spans="1:4">
      <c r="A385" s="3">
        <v>1970.75</v>
      </c>
      <c r="B385" s="18">
        <v>4703.8999999999996</v>
      </c>
      <c r="C385" s="18">
        <v>0.23202999999999999</v>
      </c>
      <c r="D385" s="18">
        <v>260.39999999999998</v>
      </c>
    </row>
    <row r="386" spans="1:4">
      <c r="A386" s="3">
        <v>1971</v>
      </c>
      <c r="B386" s="18">
        <v>4829.8999999999996</v>
      </c>
      <c r="C386" s="18">
        <v>0.23558000000000001</v>
      </c>
      <c r="D386" s="18">
        <v>263.7</v>
      </c>
    </row>
    <row r="387" spans="1:4">
      <c r="A387" s="3">
        <v>1971.25</v>
      </c>
      <c r="B387" s="18">
        <v>4857.3999999999996</v>
      </c>
      <c r="C387" s="18">
        <v>0.23868</v>
      </c>
      <c r="D387" s="18">
        <v>268</v>
      </c>
    </row>
    <row r="388" spans="1:4">
      <c r="A388" s="3">
        <v>1971.5</v>
      </c>
      <c r="B388" s="18">
        <v>4895.3</v>
      </c>
      <c r="C388" s="18">
        <v>0.24110999999999999</v>
      </c>
      <c r="D388" s="18">
        <v>271.7</v>
      </c>
    </row>
    <row r="389" spans="1:4">
      <c r="A389" s="3">
        <v>1971.75</v>
      </c>
      <c r="B389" s="18">
        <v>4909.5</v>
      </c>
      <c r="C389" s="18">
        <v>0.24312</v>
      </c>
      <c r="D389" s="18">
        <v>274</v>
      </c>
    </row>
    <row r="390" spans="1:4">
      <c r="A390" s="3">
        <v>1972</v>
      </c>
      <c r="B390" s="18">
        <v>4997</v>
      </c>
      <c r="C390" s="18">
        <v>0.24690999999999999</v>
      </c>
      <c r="D390" s="18">
        <v>284.3</v>
      </c>
    </row>
    <row r="391" spans="1:4">
      <c r="A391" s="3">
        <v>1972.25</v>
      </c>
      <c r="B391" s="18">
        <v>5112.7</v>
      </c>
      <c r="C391" s="18">
        <v>0.24842</v>
      </c>
      <c r="D391" s="18">
        <v>289</v>
      </c>
    </row>
    <row r="392" spans="1:4">
      <c r="A392" s="3">
        <v>1972.5</v>
      </c>
      <c r="B392" s="18">
        <v>5159.8</v>
      </c>
      <c r="C392" s="18">
        <v>0.25074999999999997</v>
      </c>
      <c r="D392" s="18">
        <v>286.3</v>
      </c>
    </row>
    <row r="393" spans="1:4">
      <c r="A393" s="3">
        <v>1972.75</v>
      </c>
      <c r="B393" s="18">
        <v>5245.5</v>
      </c>
      <c r="C393" s="18">
        <v>0.25394</v>
      </c>
      <c r="D393" s="18">
        <v>293.5</v>
      </c>
    </row>
    <row r="394" spans="1:4">
      <c r="A394" s="3">
        <v>1973</v>
      </c>
      <c r="B394" s="18">
        <v>5374.7</v>
      </c>
      <c r="C394" s="18">
        <v>0.25689000000000001</v>
      </c>
      <c r="D394" s="18">
        <v>301.3</v>
      </c>
    </row>
    <row r="395" spans="1:4">
      <c r="A395" s="3">
        <v>1973.25</v>
      </c>
      <c r="B395" s="18">
        <v>5435.6</v>
      </c>
      <c r="C395" s="18">
        <v>0.26079999999999998</v>
      </c>
      <c r="D395" s="18">
        <v>304.89999999999998</v>
      </c>
    </row>
    <row r="396" spans="1:4">
      <c r="A396" s="3">
        <v>1973.5</v>
      </c>
      <c r="B396" s="18">
        <v>5406.1</v>
      </c>
      <c r="C396" s="18">
        <v>0.26578000000000002</v>
      </c>
      <c r="D396" s="18">
        <v>305.60000000000002</v>
      </c>
    </row>
    <row r="397" spans="1:4">
      <c r="A397" s="3">
        <v>1973.75</v>
      </c>
      <c r="B397" s="18">
        <v>5456.5</v>
      </c>
      <c r="C397" s="18">
        <v>0.27106999999999998</v>
      </c>
      <c r="D397" s="18">
        <v>313.7</v>
      </c>
    </row>
    <row r="398" spans="1:4">
      <c r="A398" s="3">
        <v>1974</v>
      </c>
      <c r="B398" s="18">
        <v>5411.2</v>
      </c>
      <c r="C398" s="18">
        <v>0.27622000000000002</v>
      </c>
      <c r="D398" s="18">
        <v>326.10000000000002</v>
      </c>
    </row>
    <row r="399" spans="1:4">
      <c r="A399" s="3">
        <v>1974.25</v>
      </c>
      <c r="B399" s="18">
        <v>5425.4</v>
      </c>
      <c r="C399" s="18">
        <v>0.28278999999999999</v>
      </c>
      <c r="D399" s="18">
        <v>337.3</v>
      </c>
    </row>
    <row r="400" spans="1:4">
      <c r="A400" s="3">
        <v>1974.5</v>
      </c>
      <c r="B400" s="18">
        <v>5372.8</v>
      </c>
      <c r="C400" s="18">
        <v>0.29098000000000002</v>
      </c>
      <c r="D400" s="18">
        <v>348.3</v>
      </c>
    </row>
    <row r="401" spans="1:4">
      <c r="A401" s="3">
        <v>1974.75</v>
      </c>
      <c r="B401" s="18">
        <v>5351.4</v>
      </c>
      <c r="C401" s="18">
        <v>0.29954999999999998</v>
      </c>
      <c r="D401" s="18">
        <v>360.8</v>
      </c>
    </row>
    <row r="402" spans="1:4">
      <c r="A402" s="3">
        <v>1975</v>
      </c>
      <c r="B402" s="18">
        <v>5286.7</v>
      </c>
      <c r="C402" s="18">
        <v>0.30634</v>
      </c>
      <c r="D402" s="18">
        <v>371.7</v>
      </c>
    </row>
    <row r="403" spans="1:4">
      <c r="A403" s="3">
        <v>1975.25</v>
      </c>
      <c r="B403" s="18">
        <v>5327.4</v>
      </c>
      <c r="C403" s="18">
        <v>0.31092999999999998</v>
      </c>
      <c r="D403" s="18">
        <v>375.8</v>
      </c>
    </row>
    <row r="404" spans="1:4">
      <c r="A404" s="3">
        <v>1975.5</v>
      </c>
      <c r="B404" s="18">
        <v>5415.5</v>
      </c>
      <c r="C404" s="18">
        <v>0.31646999999999997</v>
      </c>
      <c r="D404" s="18">
        <v>387</v>
      </c>
    </row>
    <row r="405" spans="1:4">
      <c r="A405" s="3">
        <v>1975.75</v>
      </c>
      <c r="B405" s="18">
        <v>5488.5</v>
      </c>
      <c r="C405" s="18">
        <v>0.32174000000000003</v>
      </c>
      <c r="D405" s="18">
        <v>397.3</v>
      </c>
    </row>
    <row r="406" spans="1:4">
      <c r="A406" s="3">
        <v>1976</v>
      </c>
      <c r="B406" s="18">
        <v>5612.4</v>
      </c>
      <c r="C406" s="18">
        <v>0.32507999999999998</v>
      </c>
      <c r="D406" s="18">
        <v>402.9</v>
      </c>
    </row>
    <row r="407" spans="1:4">
      <c r="A407" s="3">
        <v>1976.25</v>
      </c>
      <c r="B407" s="18">
        <v>5654.8</v>
      </c>
      <c r="C407" s="18">
        <v>0.32838000000000001</v>
      </c>
      <c r="D407" s="18">
        <v>403.2</v>
      </c>
    </row>
    <row r="408" spans="1:4">
      <c r="A408" s="3">
        <v>1976.5</v>
      </c>
      <c r="B408" s="18">
        <v>5683.6</v>
      </c>
      <c r="C408" s="18">
        <v>0.33262000000000003</v>
      </c>
      <c r="D408" s="18">
        <v>404.9</v>
      </c>
    </row>
    <row r="409" spans="1:4">
      <c r="A409" s="3">
        <v>1976.75</v>
      </c>
      <c r="B409" s="18">
        <v>5726.2</v>
      </c>
      <c r="C409" s="18">
        <v>0.33850999999999998</v>
      </c>
      <c r="D409" s="18">
        <v>412.3</v>
      </c>
    </row>
    <row r="410" spans="1:4">
      <c r="A410" s="3">
        <v>1977</v>
      </c>
      <c r="B410" s="18">
        <v>5792.9</v>
      </c>
      <c r="C410" s="18">
        <v>0.34395999999999999</v>
      </c>
      <c r="D410" s="18">
        <v>422.7</v>
      </c>
    </row>
    <row r="411" spans="1:4">
      <c r="A411" s="3">
        <v>1977.25</v>
      </c>
      <c r="B411" s="18">
        <v>5906.6</v>
      </c>
      <c r="C411" s="18">
        <v>0.34878999999999999</v>
      </c>
      <c r="D411" s="18">
        <v>433.1</v>
      </c>
    </row>
    <row r="412" spans="1:4">
      <c r="A412" s="3">
        <v>1977.5</v>
      </c>
      <c r="B412" s="18">
        <v>6011.1</v>
      </c>
      <c r="C412" s="18">
        <v>0.35308</v>
      </c>
      <c r="D412" s="18">
        <v>439.1</v>
      </c>
    </row>
    <row r="413" spans="1:4">
      <c r="A413" s="3">
        <v>1977.75</v>
      </c>
      <c r="B413" s="18">
        <v>6011.7</v>
      </c>
      <c r="C413" s="18">
        <v>0.36075000000000002</v>
      </c>
      <c r="D413" s="18">
        <v>448.1</v>
      </c>
    </row>
    <row r="414" spans="1:4">
      <c r="A414" s="3">
        <v>1978</v>
      </c>
      <c r="B414" s="18">
        <v>6032.6</v>
      </c>
      <c r="C414" s="18">
        <v>0.36612</v>
      </c>
      <c r="D414" s="18">
        <v>454.8</v>
      </c>
    </row>
    <row r="415" spans="1:4">
      <c r="A415" s="3">
        <v>1978.25</v>
      </c>
      <c r="B415" s="18">
        <v>6267.2</v>
      </c>
      <c r="C415" s="18">
        <v>0.37282999999999999</v>
      </c>
      <c r="D415" s="18">
        <v>473.3</v>
      </c>
    </row>
    <row r="416" spans="1:4">
      <c r="A416" s="3">
        <v>1978.5</v>
      </c>
      <c r="B416" s="18">
        <v>6328.5</v>
      </c>
      <c r="C416" s="18">
        <v>0.37906000000000001</v>
      </c>
      <c r="D416" s="18">
        <v>484</v>
      </c>
    </row>
    <row r="417" spans="1:4">
      <c r="A417" s="3">
        <v>1978.75</v>
      </c>
      <c r="B417" s="18">
        <v>6413.3</v>
      </c>
      <c r="C417" s="18">
        <v>0.38702999999999999</v>
      </c>
      <c r="D417" s="18">
        <v>497.4</v>
      </c>
    </row>
    <row r="418" spans="1:4">
      <c r="A418" s="3">
        <v>1979</v>
      </c>
      <c r="B418" s="18">
        <v>6426.1</v>
      </c>
      <c r="C418" s="18">
        <v>0.39395000000000002</v>
      </c>
      <c r="D418" s="18">
        <v>502.9</v>
      </c>
    </row>
    <row r="419" spans="1:4">
      <c r="A419" s="3">
        <v>1979.25</v>
      </c>
      <c r="B419" s="18">
        <v>6433.9</v>
      </c>
      <c r="C419" s="18">
        <v>0.40348000000000001</v>
      </c>
      <c r="D419" s="18">
        <v>517.29999999999995</v>
      </c>
    </row>
    <row r="420" spans="1:4">
      <c r="A420" s="3">
        <v>1979.5</v>
      </c>
      <c r="B420" s="18">
        <v>6480.1</v>
      </c>
      <c r="C420" s="18">
        <v>0.41209000000000001</v>
      </c>
      <c r="D420" s="18">
        <v>531.79999999999995</v>
      </c>
    </row>
    <row r="421" spans="1:4">
      <c r="A421" s="3">
        <v>1979.75</v>
      </c>
      <c r="B421" s="18">
        <v>6496.8</v>
      </c>
      <c r="C421" s="18">
        <v>0.42031000000000002</v>
      </c>
      <c r="D421" s="18">
        <v>550.20000000000005</v>
      </c>
    </row>
    <row r="422" spans="1:4">
      <c r="A422" s="3">
        <v>1980</v>
      </c>
      <c r="B422" s="18">
        <v>6517.9</v>
      </c>
      <c r="C422" s="18">
        <v>0.42906</v>
      </c>
      <c r="D422" s="18">
        <v>571.20000000000005</v>
      </c>
    </row>
    <row r="423" spans="1:4">
      <c r="A423" s="3">
        <v>1980.25</v>
      </c>
      <c r="B423" s="18">
        <v>6385.7</v>
      </c>
      <c r="C423" s="18">
        <v>0.43847000000000003</v>
      </c>
      <c r="D423" s="18">
        <v>586.9</v>
      </c>
    </row>
    <row r="424" spans="1:4">
      <c r="A424" s="3">
        <v>1980.5</v>
      </c>
      <c r="B424" s="18">
        <v>6376</v>
      </c>
      <c r="C424" s="18">
        <v>0.44856000000000001</v>
      </c>
      <c r="D424" s="18">
        <v>591.79999999999995</v>
      </c>
    </row>
    <row r="425" spans="1:4">
      <c r="A425" s="3">
        <v>1980.75</v>
      </c>
      <c r="B425" s="18">
        <v>6494.1</v>
      </c>
      <c r="C425" s="18">
        <v>0.46095999999999998</v>
      </c>
      <c r="D425" s="18">
        <v>613.4</v>
      </c>
    </row>
    <row r="426" spans="1:4">
      <c r="A426" s="3">
        <v>1981</v>
      </c>
      <c r="B426" s="18">
        <v>6628.6</v>
      </c>
      <c r="C426" s="18">
        <v>0.47245999999999999</v>
      </c>
      <c r="D426" s="18">
        <v>636</v>
      </c>
    </row>
    <row r="427" spans="1:4">
      <c r="A427" s="3">
        <v>1981.25</v>
      </c>
      <c r="B427" s="18">
        <v>6580.2</v>
      </c>
      <c r="C427" s="18">
        <v>0.48132999999999998</v>
      </c>
      <c r="D427" s="18">
        <v>649</v>
      </c>
    </row>
    <row r="428" spans="1:4">
      <c r="A428" s="3">
        <v>1981.5</v>
      </c>
      <c r="B428" s="18">
        <v>6655.7</v>
      </c>
      <c r="C428" s="18">
        <v>0.48998999999999998</v>
      </c>
      <c r="D428" s="18">
        <v>655.20000000000005</v>
      </c>
    </row>
    <row r="429" spans="1:4">
      <c r="A429" s="3">
        <v>1981.75</v>
      </c>
      <c r="B429" s="18">
        <v>6578</v>
      </c>
      <c r="C429" s="18">
        <v>0.49917</v>
      </c>
      <c r="D429" s="18">
        <v>678.8</v>
      </c>
    </row>
    <row r="430" spans="1:4">
      <c r="A430" s="3">
        <v>1982</v>
      </c>
      <c r="B430" s="18">
        <v>6468</v>
      </c>
      <c r="C430" s="18">
        <v>0.50614999999999999</v>
      </c>
      <c r="D430" s="18">
        <v>687.4</v>
      </c>
    </row>
    <row r="431" spans="1:4">
      <c r="A431" s="3">
        <v>1982.25</v>
      </c>
      <c r="B431" s="18">
        <v>6503.3</v>
      </c>
      <c r="C431" s="18">
        <v>0.51224999999999998</v>
      </c>
      <c r="D431" s="18">
        <v>701</v>
      </c>
    </row>
    <row r="432" spans="1:4">
      <c r="A432" s="3">
        <v>1982.5</v>
      </c>
      <c r="B432" s="18">
        <v>6479.8</v>
      </c>
      <c r="C432" s="18">
        <v>0.51961999999999997</v>
      </c>
      <c r="D432" s="18">
        <v>714.5</v>
      </c>
    </row>
    <row r="433" spans="1:4">
      <c r="A433" s="3">
        <v>1982.75</v>
      </c>
      <c r="B433" s="18">
        <v>6486.2</v>
      </c>
      <c r="C433" s="18">
        <v>0.52539999999999998</v>
      </c>
      <c r="D433" s="18">
        <v>737.2</v>
      </c>
    </row>
    <row r="434" spans="1:4">
      <c r="A434" s="3">
        <v>1983</v>
      </c>
      <c r="B434" s="18">
        <v>6571.1</v>
      </c>
      <c r="C434" s="18">
        <v>0.52964</v>
      </c>
      <c r="D434" s="18">
        <v>748.8</v>
      </c>
    </row>
    <row r="435" spans="1:4">
      <c r="A435" s="3">
        <v>1983.25</v>
      </c>
      <c r="B435" s="18">
        <v>6721.1</v>
      </c>
      <c r="C435" s="18">
        <v>0.53322999999999998</v>
      </c>
      <c r="D435" s="18">
        <v>761</v>
      </c>
    </row>
    <row r="436" spans="1:4">
      <c r="A436" s="3">
        <v>1983.5</v>
      </c>
      <c r="B436" s="18">
        <v>6852.7</v>
      </c>
      <c r="C436" s="18">
        <v>0.53881000000000001</v>
      </c>
      <c r="D436" s="18">
        <v>780.9</v>
      </c>
    </row>
    <row r="437" spans="1:4">
      <c r="A437" s="3">
        <v>1983.75</v>
      </c>
      <c r="B437" s="18">
        <v>6994</v>
      </c>
      <c r="C437" s="18">
        <v>0.54276999999999997</v>
      </c>
      <c r="D437" s="18">
        <v>772.3</v>
      </c>
    </row>
    <row r="438" spans="1:4">
      <c r="A438" s="3">
        <v>1984</v>
      </c>
      <c r="B438" s="18">
        <v>7132.9</v>
      </c>
      <c r="C438" s="18">
        <v>0.54854999999999998</v>
      </c>
      <c r="D438" s="18">
        <v>794.2</v>
      </c>
    </row>
    <row r="439" spans="1:4">
      <c r="A439" s="3">
        <v>1984.25</v>
      </c>
      <c r="B439" s="18">
        <v>7258.2</v>
      </c>
      <c r="C439" s="18">
        <v>0.55315999999999999</v>
      </c>
      <c r="D439" s="18">
        <v>819.2</v>
      </c>
    </row>
    <row r="440" spans="1:4">
      <c r="A440" s="3">
        <v>1984.5</v>
      </c>
      <c r="B440" s="18">
        <v>7329.6</v>
      </c>
      <c r="C440" s="18">
        <v>0.55764999999999998</v>
      </c>
      <c r="D440" s="18">
        <v>832.7</v>
      </c>
    </row>
    <row r="441" spans="1:4">
      <c r="A441" s="3">
        <v>1984.75</v>
      </c>
      <c r="B441" s="18">
        <v>7388.1</v>
      </c>
      <c r="C441" s="18">
        <v>0.56138999999999994</v>
      </c>
      <c r="D441" s="18">
        <v>854.7</v>
      </c>
    </row>
    <row r="442" spans="1:4">
      <c r="A442" s="3">
        <v>1985</v>
      </c>
      <c r="B442" s="18">
        <v>7461.5</v>
      </c>
      <c r="C442" s="18">
        <v>0.56784999999999997</v>
      </c>
      <c r="D442" s="18">
        <v>874.5</v>
      </c>
    </row>
    <row r="443" spans="1:4">
      <c r="A443" s="3">
        <v>1985.25</v>
      </c>
      <c r="B443" s="18">
        <v>7529.9</v>
      </c>
      <c r="C443" s="18">
        <v>0.57135999999999998</v>
      </c>
      <c r="D443" s="18">
        <v>898.5</v>
      </c>
    </row>
    <row r="444" spans="1:4">
      <c r="A444" s="3">
        <v>1985.5</v>
      </c>
      <c r="B444" s="18">
        <v>7647</v>
      </c>
      <c r="C444" s="18">
        <v>0.57467999999999997</v>
      </c>
      <c r="D444" s="18">
        <v>924.6</v>
      </c>
    </row>
    <row r="445" spans="1:4">
      <c r="A445" s="3">
        <v>1985.75</v>
      </c>
      <c r="B445" s="18">
        <v>7704.4</v>
      </c>
      <c r="C445" s="18">
        <v>0.57799999999999996</v>
      </c>
      <c r="D445" s="18">
        <v>936.1</v>
      </c>
    </row>
    <row r="446" spans="1:4">
      <c r="A446" s="3">
        <v>1986</v>
      </c>
      <c r="B446" s="18">
        <v>7775.8</v>
      </c>
      <c r="C446" s="18">
        <v>0.58082</v>
      </c>
      <c r="D446" s="18">
        <v>944.2</v>
      </c>
    </row>
    <row r="447" spans="1:4">
      <c r="A447" s="3">
        <v>1986.25</v>
      </c>
      <c r="B447" s="18">
        <v>7811.5</v>
      </c>
      <c r="C447" s="18">
        <v>0.58314999999999995</v>
      </c>
      <c r="D447" s="18">
        <v>965.8</v>
      </c>
    </row>
    <row r="448" spans="1:4">
      <c r="A448" s="3">
        <v>1986.5</v>
      </c>
      <c r="B448" s="18">
        <v>7890.1</v>
      </c>
      <c r="C448" s="18">
        <v>0.58550000000000002</v>
      </c>
      <c r="D448" s="18">
        <v>993</v>
      </c>
    </row>
    <row r="449" spans="1:4">
      <c r="A449" s="3">
        <v>1986.75</v>
      </c>
      <c r="B449" s="18">
        <v>7931</v>
      </c>
      <c r="C449" s="18">
        <v>0.58875</v>
      </c>
      <c r="D449" s="18">
        <v>994.8</v>
      </c>
    </row>
    <row r="450" spans="1:4">
      <c r="A450" s="3">
        <v>1987</v>
      </c>
      <c r="B450" s="18">
        <v>7986.4</v>
      </c>
      <c r="C450" s="18">
        <v>0.59302999999999995</v>
      </c>
      <c r="D450" s="18">
        <v>1008</v>
      </c>
    </row>
    <row r="451" spans="1:4">
      <c r="A451" s="3">
        <v>1987.25</v>
      </c>
      <c r="B451" s="18">
        <v>8076.1</v>
      </c>
      <c r="C451" s="18">
        <v>0.59699999999999998</v>
      </c>
      <c r="D451" s="18">
        <v>1025</v>
      </c>
    </row>
    <row r="452" spans="1:4">
      <c r="A452" s="3">
        <v>1987.5</v>
      </c>
      <c r="B452" s="18">
        <v>8149.4</v>
      </c>
      <c r="C452" s="18">
        <v>0.60133999999999999</v>
      </c>
      <c r="D452" s="18">
        <v>1036</v>
      </c>
    </row>
    <row r="453" spans="1:4">
      <c r="A453" s="3">
        <v>1987.75</v>
      </c>
      <c r="B453" s="18">
        <v>8283.7999999999993</v>
      </c>
      <c r="C453" s="18">
        <v>0.60631999999999997</v>
      </c>
      <c r="D453" s="18">
        <v>1054</v>
      </c>
    </row>
    <row r="454" spans="1:4">
      <c r="A454" s="3">
        <v>1988</v>
      </c>
      <c r="B454" s="18">
        <v>8330.4</v>
      </c>
      <c r="C454" s="18">
        <v>0.61107999999999996</v>
      </c>
      <c r="D454" s="18">
        <v>1057</v>
      </c>
    </row>
    <row r="455" spans="1:4">
      <c r="A455" s="3">
        <v>1988.25</v>
      </c>
      <c r="B455" s="18">
        <v>8440.5</v>
      </c>
      <c r="C455" s="18">
        <v>0.61699000000000004</v>
      </c>
      <c r="D455" s="18">
        <v>1070.8</v>
      </c>
    </row>
    <row r="456" spans="1:4">
      <c r="A456" s="3">
        <v>1988.5</v>
      </c>
      <c r="B456" s="18">
        <v>8489.2000000000007</v>
      </c>
      <c r="C456" s="18">
        <v>0.62426000000000004</v>
      </c>
      <c r="D456" s="18">
        <v>1078.4000000000001</v>
      </c>
    </row>
    <row r="457" spans="1:4">
      <c r="A457" s="3">
        <v>1988.75</v>
      </c>
      <c r="B457" s="18">
        <v>8601.6</v>
      </c>
      <c r="C457" s="18">
        <v>0.62926000000000004</v>
      </c>
      <c r="D457" s="18">
        <v>1106.4000000000001</v>
      </c>
    </row>
    <row r="458" spans="1:4">
      <c r="A458" s="3">
        <v>1989</v>
      </c>
      <c r="B458" s="18">
        <v>8688.4</v>
      </c>
      <c r="C458" s="18">
        <v>0.63617000000000001</v>
      </c>
      <c r="D458" s="18">
        <v>1116.9000000000001</v>
      </c>
    </row>
    <row r="459" spans="1:4">
      <c r="A459" s="3">
        <v>1989.25</v>
      </c>
      <c r="B459" s="18">
        <v>8756.7000000000007</v>
      </c>
      <c r="C459" s="18">
        <v>0.64275000000000004</v>
      </c>
      <c r="D459" s="18">
        <v>1146.0999999999999</v>
      </c>
    </row>
    <row r="460" spans="1:4">
      <c r="A460" s="3">
        <v>1989.5</v>
      </c>
      <c r="B460" s="18">
        <v>8822.1</v>
      </c>
      <c r="C460" s="18">
        <v>0.64741000000000004</v>
      </c>
      <c r="D460" s="18">
        <v>1164.5999999999999</v>
      </c>
    </row>
    <row r="461" spans="1:4">
      <c r="A461" s="3">
        <v>1989.75</v>
      </c>
      <c r="B461" s="18">
        <v>8840.7000000000007</v>
      </c>
      <c r="C461" s="18">
        <v>0.65192000000000005</v>
      </c>
      <c r="D461" s="18">
        <v>1180.2</v>
      </c>
    </row>
    <row r="462" spans="1:4">
      <c r="A462" s="3">
        <v>1990</v>
      </c>
      <c r="B462" s="18">
        <v>8937.5</v>
      </c>
      <c r="C462" s="18">
        <v>0.65910999999999997</v>
      </c>
      <c r="D462" s="18">
        <v>1214</v>
      </c>
    </row>
    <row r="463" spans="1:4">
      <c r="A463" s="3">
        <v>1990.25</v>
      </c>
      <c r="B463" s="18">
        <v>8972.1</v>
      </c>
      <c r="C463" s="18">
        <v>0.66591999999999996</v>
      </c>
      <c r="D463" s="18">
        <v>1228.5999999999999</v>
      </c>
    </row>
    <row r="464" spans="1:4">
      <c r="A464" s="3">
        <v>1990.5</v>
      </c>
      <c r="B464" s="18">
        <v>8974.2999999999993</v>
      </c>
      <c r="C464" s="18">
        <v>0.67186000000000001</v>
      </c>
      <c r="D464" s="18">
        <v>1240.4000000000001</v>
      </c>
    </row>
    <row r="465" spans="1:4">
      <c r="A465" s="3">
        <v>1990.75</v>
      </c>
      <c r="B465" s="18">
        <v>8897.7999999999993</v>
      </c>
      <c r="C465" s="18">
        <v>0.67693999999999999</v>
      </c>
      <c r="D465" s="18">
        <v>1270.4000000000001</v>
      </c>
    </row>
    <row r="466" spans="1:4">
      <c r="A466" s="3">
        <v>1991</v>
      </c>
      <c r="B466" s="18">
        <v>8856.1</v>
      </c>
      <c r="C466" s="18">
        <v>0.68369000000000002</v>
      </c>
      <c r="D466" s="18">
        <v>1287.2</v>
      </c>
    </row>
    <row r="467" spans="1:4">
      <c r="A467" s="3">
        <v>1991.25</v>
      </c>
      <c r="B467" s="18">
        <v>8924.9</v>
      </c>
      <c r="C467" s="18">
        <v>0.68837000000000004</v>
      </c>
      <c r="D467" s="18">
        <v>1296.5999999999999</v>
      </c>
    </row>
    <row r="468" spans="1:4">
      <c r="A468" s="3">
        <v>1991.5</v>
      </c>
      <c r="B468" s="18">
        <v>8967.7000000000007</v>
      </c>
      <c r="C468" s="18">
        <v>0.69342009999999998</v>
      </c>
      <c r="D468" s="18">
        <v>1302.4000000000001</v>
      </c>
    </row>
    <row r="469" spans="1:4">
      <c r="A469" s="3">
        <v>1991.75</v>
      </c>
      <c r="B469" s="18">
        <v>9006.7999999999993</v>
      </c>
      <c r="C469" s="18">
        <v>0.69716999999999996</v>
      </c>
      <c r="D469" s="18">
        <v>1306.5</v>
      </c>
    </row>
    <row r="470" spans="1:4">
      <c r="A470" s="3">
        <v>1992</v>
      </c>
      <c r="B470" s="18">
        <v>9113.2000000000007</v>
      </c>
      <c r="C470" s="18">
        <v>0.70016999999999996</v>
      </c>
      <c r="D470" s="18">
        <v>1326.9</v>
      </c>
    </row>
    <row r="471" spans="1:4">
      <c r="A471" s="3">
        <v>1992.25</v>
      </c>
      <c r="B471" s="18">
        <v>9213.7000000000007</v>
      </c>
      <c r="C471" s="18">
        <v>0.70462999999999998</v>
      </c>
      <c r="D471" s="18">
        <v>1338.7</v>
      </c>
    </row>
    <row r="472" spans="1:4">
      <c r="A472" s="3">
        <v>1992.5</v>
      </c>
      <c r="B472" s="18">
        <v>9303.2999999999993</v>
      </c>
      <c r="C472" s="18">
        <v>0.70798000000000005</v>
      </c>
      <c r="D472" s="18">
        <v>1355.4</v>
      </c>
    </row>
    <row r="473" spans="1:4">
      <c r="A473" s="3">
        <v>1992.75</v>
      </c>
      <c r="B473" s="18">
        <v>9396.5</v>
      </c>
      <c r="C473" s="18">
        <v>0.71277000000000001</v>
      </c>
      <c r="D473" s="18">
        <v>1360.5</v>
      </c>
    </row>
    <row r="474" spans="1:4">
      <c r="A474" s="3">
        <v>1993</v>
      </c>
      <c r="B474" s="18">
        <v>9414</v>
      </c>
      <c r="C474" s="18">
        <v>0.71682000000000001</v>
      </c>
      <c r="D474" s="18">
        <v>1351.5</v>
      </c>
    </row>
    <row r="475" spans="1:4">
      <c r="A475" s="3">
        <v>1993.25</v>
      </c>
      <c r="B475" s="18">
        <v>9469.9</v>
      </c>
      <c r="C475" s="18">
        <v>0.72118000000000004</v>
      </c>
      <c r="D475" s="18">
        <v>1360.9</v>
      </c>
    </row>
    <row r="476" spans="1:4">
      <c r="A476" s="3">
        <v>1993.5</v>
      </c>
      <c r="B476" s="18">
        <v>9516.1</v>
      </c>
      <c r="C476" s="18">
        <v>0.72553000000000001</v>
      </c>
      <c r="D476" s="18">
        <v>1370.6</v>
      </c>
    </row>
    <row r="477" spans="1:4">
      <c r="A477" s="3">
        <v>1993.75</v>
      </c>
      <c r="B477" s="18">
        <v>9643.1</v>
      </c>
      <c r="C477" s="18">
        <v>0.72931000000000001</v>
      </c>
      <c r="D477" s="18">
        <v>1381.3</v>
      </c>
    </row>
    <row r="478" spans="1:4">
      <c r="A478" s="3">
        <v>1994</v>
      </c>
      <c r="B478" s="18">
        <v>9737.6</v>
      </c>
      <c r="C478" s="18">
        <v>0.73285</v>
      </c>
      <c r="D478" s="18">
        <v>1373.9</v>
      </c>
    </row>
    <row r="479" spans="1:4">
      <c r="A479" s="3">
        <v>1994.25</v>
      </c>
      <c r="B479" s="18">
        <v>9870.7000000000007</v>
      </c>
      <c r="C479" s="18">
        <v>0.73650000000000004</v>
      </c>
      <c r="D479" s="18">
        <v>1392.4</v>
      </c>
    </row>
    <row r="480" spans="1:4">
      <c r="A480" s="3">
        <v>1994.5</v>
      </c>
      <c r="B480" s="18">
        <v>9928.9</v>
      </c>
      <c r="C480" s="18">
        <v>0.74048999999999998</v>
      </c>
      <c r="D480" s="18">
        <v>1424.4</v>
      </c>
    </row>
    <row r="481" spans="1:4">
      <c r="A481" s="3">
        <v>1994.75</v>
      </c>
      <c r="B481" s="18">
        <v>10041.6</v>
      </c>
      <c r="C481" s="18">
        <v>0.74456999999999995</v>
      </c>
      <c r="D481" s="18">
        <v>1424.2</v>
      </c>
    </row>
    <row r="482" spans="1:4">
      <c r="A482" s="3">
        <v>1995</v>
      </c>
      <c r="B482" s="18">
        <v>10075.9</v>
      </c>
      <c r="C482" s="18">
        <v>0.74883999999999995</v>
      </c>
      <c r="D482" s="18">
        <v>1440</v>
      </c>
    </row>
    <row r="483" spans="1:4">
      <c r="A483" s="3">
        <v>1995.25</v>
      </c>
      <c r="B483" s="18">
        <v>10111.1</v>
      </c>
      <c r="C483" s="18">
        <v>0.75212999999999997</v>
      </c>
      <c r="D483" s="18">
        <v>1455.6</v>
      </c>
    </row>
    <row r="484" spans="1:4">
      <c r="A484" s="3">
        <v>1995.5</v>
      </c>
      <c r="B484" s="18">
        <v>10197.700000000001</v>
      </c>
      <c r="C484" s="18">
        <v>0.75570999999999999</v>
      </c>
      <c r="D484" s="18">
        <v>1457.3</v>
      </c>
    </row>
    <row r="485" spans="1:4">
      <c r="A485" s="3">
        <v>1995.75</v>
      </c>
      <c r="B485" s="18">
        <v>10270.1</v>
      </c>
      <c r="C485" s="18">
        <v>0.75944</v>
      </c>
      <c r="D485" s="18">
        <v>1455.7</v>
      </c>
    </row>
    <row r="486" spans="1:4">
      <c r="A486" s="3">
        <v>1996</v>
      </c>
      <c r="B486" s="18">
        <v>10337.4</v>
      </c>
      <c r="C486" s="18">
        <v>0.76354999999999995</v>
      </c>
      <c r="D486" s="18">
        <v>1472.9</v>
      </c>
    </row>
    <row r="487" spans="1:4">
      <c r="A487" s="3">
        <v>1996.25</v>
      </c>
      <c r="B487" s="18">
        <v>10517.9</v>
      </c>
      <c r="C487" s="18">
        <v>0.76644999999999996</v>
      </c>
      <c r="D487" s="18">
        <v>1492.5</v>
      </c>
    </row>
    <row r="488" spans="1:4">
      <c r="A488" s="3">
        <v>1996.5</v>
      </c>
      <c r="B488" s="18">
        <v>10615.2</v>
      </c>
      <c r="C488" s="18">
        <v>0.76861000000000002</v>
      </c>
      <c r="D488" s="18">
        <v>1500.5</v>
      </c>
    </row>
    <row r="489" spans="1:4">
      <c r="A489" s="3">
        <v>1996.75</v>
      </c>
      <c r="B489" s="18">
        <v>10727.4</v>
      </c>
      <c r="C489" s="18">
        <v>0.77251000000000003</v>
      </c>
      <c r="D489" s="18">
        <v>1519.8</v>
      </c>
    </row>
    <row r="490" spans="1:4">
      <c r="A490" s="3">
        <v>1997</v>
      </c>
      <c r="B490" s="18">
        <v>10809.1</v>
      </c>
      <c r="C490" s="18">
        <v>0.77730999999999995</v>
      </c>
      <c r="D490" s="18">
        <v>1532.2</v>
      </c>
    </row>
    <row r="491" spans="1:4">
      <c r="A491" s="3">
        <v>1997.25</v>
      </c>
      <c r="B491" s="18">
        <v>10972.2</v>
      </c>
      <c r="C491" s="18">
        <v>0.77941000000000005</v>
      </c>
      <c r="D491" s="18">
        <v>1552.2</v>
      </c>
    </row>
    <row r="492" spans="1:4">
      <c r="A492" s="3">
        <v>1997.5</v>
      </c>
      <c r="B492" s="18">
        <v>11112</v>
      </c>
      <c r="C492" s="18">
        <v>0.78220000000000001</v>
      </c>
      <c r="D492" s="18">
        <v>1559.8</v>
      </c>
    </row>
    <row r="493" spans="1:4">
      <c r="A493" s="3">
        <v>1997.75</v>
      </c>
      <c r="B493" s="18">
        <v>11198.2</v>
      </c>
      <c r="C493" s="18">
        <v>0.78478999999999999</v>
      </c>
      <c r="D493" s="18">
        <v>1572.4</v>
      </c>
    </row>
    <row r="494" spans="1:4">
      <c r="A494" s="3">
        <v>1998</v>
      </c>
      <c r="B494" s="18">
        <v>11309</v>
      </c>
      <c r="C494" s="18">
        <v>0.78607000000000005</v>
      </c>
      <c r="D494" s="18">
        <v>1566.7</v>
      </c>
    </row>
    <row r="495" spans="1:4">
      <c r="A495" s="3">
        <v>1998.25</v>
      </c>
      <c r="B495" s="18">
        <v>11418.7</v>
      </c>
      <c r="C495" s="18">
        <v>0.78771999999999998</v>
      </c>
      <c r="D495" s="18">
        <v>1604.4</v>
      </c>
    </row>
    <row r="496" spans="1:4">
      <c r="A496" s="3">
        <v>1998.5</v>
      </c>
      <c r="B496" s="18">
        <v>11568.1</v>
      </c>
      <c r="C496" s="18">
        <v>0.79066999999999998</v>
      </c>
      <c r="D496" s="18">
        <v>1628.6</v>
      </c>
    </row>
    <row r="497" spans="1:4">
      <c r="A497" s="3">
        <v>1998.75</v>
      </c>
      <c r="B497" s="18">
        <v>11757.9</v>
      </c>
      <c r="C497" s="18">
        <v>0.79313</v>
      </c>
      <c r="D497" s="18">
        <v>1654.3</v>
      </c>
    </row>
    <row r="498" spans="1:4">
      <c r="A498" s="3">
        <v>1999</v>
      </c>
      <c r="B498" s="18">
        <v>11867.8</v>
      </c>
      <c r="C498" s="18">
        <v>0.79630000000000001</v>
      </c>
      <c r="D498" s="18">
        <v>1676</v>
      </c>
    </row>
    <row r="499" spans="1:4">
      <c r="A499" s="3">
        <v>1999.25</v>
      </c>
      <c r="B499" s="18">
        <v>11967.7</v>
      </c>
      <c r="C499" s="18">
        <v>0.79893990000000004</v>
      </c>
      <c r="D499" s="18">
        <v>1703.7</v>
      </c>
    </row>
    <row r="500" spans="1:4">
      <c r="A500" s="3">
        <v>1999.5</v>
      </c>
      <c r="B500" s="18">
        <v>12120.1</v>
      </c>
      <c r="C500" s="18">
        <v>0.80186999999999997</v>
      </c>
      <c r="D500" s="18">
        <v>1740.2</v>
      </c>
    </row>
    <row r="501" spans="1:4">
      <c r="A501" s="3">
        <v>1999.75</v>
      </c>
      <c r="B501" s="18">
        <v>12329.8</v>
      </c>
      <c r="C501" s="18">
        <v>0.80554999999999999</v>
      </c>
      <c r="D501" s="18">
        <v>1784.2</v>
      </c>
    </row>
    <row r="502" spans="1:4">
      <c r="A502" s="3">
        <v>2000</v>
      </c>
      <c r="B502" s="18">
        <v>12365.2</v>
      </c>
      <c r="C502" s="18">
        <v>0.81164999999999998</v>
      </c>
      <c r="D502" s="18">
        <v>1795.1</v>
      </c>
    </row>
    <row r="503" spans="1:4">
      <c r="A503" s="3">
        <v>2000.25</v>
      </c>
      <c r="B503" s="18">
        <v>12598.7</v>
      </c>
      <c r="C503" s="18">
        <v>0.81625000000000003</v>
      </c>
      <c r="D503" s="18">
        <v>1828.9</v>
      </c>
    </row>
    <row r="504" spans="1:4">
      <c r="A504" s="3">
        <v>2000.5</v>
      </c>
      <c r="B504" s="18">
        <v>12614.8</v>
      </c>
      <c r="C504" s="18">
        <v>0.82155999999999996</v>
      </c>
      <c r="D504" s="18">
        <v>1845</v>
      </c>
    </row>
    <row r="505" spans="1:4">
      <c r="A505" s="3">
        <v>2000.75</v>
      </c>
      <c r="B505" s="18">
        <v>12682</v>
      </c>
      <c r="C505" s="18">
        <v>0.82599999999999996</v>
      </c>
      <c r="D505" s="18">
        <v>1868.7</v>
      </c>
    </row>
    <row r="506" spans="1:4">
      <c r="A506" s="3">
        <v>2001</v>
      </c>
      <c r="B506" s="18">
        <v>12645.7</v>
      </c>
      <c r="C506" s="18">
        <v>0.83130999999999999</v>
      </c>
      <c r="D506" s="18">
        <v>1911.9</v>
      </c>
    </row>
    <row r="507" spans="1:4">
      <c r="A507" s="3">
        <v>2001.25</v>
      </c>
      <c r="B507" s="18">
        <v>12712.8</v>
      </c>
      <c r="C507" s="18">
        <v>0.83708000000000005</v>
      </c>
      <c r="D507" s="18">
        <v>1958.6</v>
      </c>
    </row>
    <row r="508" spans="1:4">
      <c r="A508" s="3">
        <v>2001.5</v>
      </c>
      <c r="B508" s="18">
        <v>12674.1</v>
      </c>
      <c r="C508" s="18">
        <v>0.83984999999999999</v>
      </c>
      <c r="D508" s="18">
        <v>1965.5</v>
      </c>
    </row>
    <row r="509" spans="1:4">
      <c r="A509" s="3">
        <v>2001.75</v>
      </c>
      <c r="B509" s="18">
        <v>12705.2</v>
      </c>
      <c r="C509" s="18">
        <v>0.84238999999999997</v>
      </c>
      <c r="D509" s="18">
        <v>1999.1</v>
      </c>
    </row>
    <row r="510" spans="1:4">
      <c r="A510" s="3">
        <v>2002</v>
      </c>
      <c r="B510" s="18">
        <v>12824.6</v>
      </c>
      <c r="C510" s="18">
        <v>0.84504000000000001</v>
      </c>
      <c r="D510" s="18">
        <v>2048.3000000000002</v>
      </c>
    </row>
    <row r="511" spans="1:4">
      <c r="A511" s="3">
        <v>2002.25</v>
      </c>
      <c r="B511" s="18">
        <v>12894.7</v>
      </c>
      <c r="C511" s="18">
        <v>0.84826000000000001</v>
      </c>
      <c r="D511" s="18">
        <v>2080.6</v>
      </c>
    </row>
    <row r="512" spans="1:4">
      <c r="A512" s="3">
        <v>2002.5</v>
      </c>
      <c r="B512" s="18">
        <v>12956.7</v>
      </c>
      <c r="C512" s="18">
        <v>0.85206000000000004</v>
      </c>
      <c r="D512" s="18">
        <v>2107.6999999999998</v>
      </c>
    </row>
    <row r="513" spans="1:4">
      <c r="A513" s="3">
        <v>2002.75</v>
      </c>
      <c r="B513" s="18">
        <v>12962.9</v>
      </c>
      <c r="C513" s="18">
        <v>0.85672999999999999</v>
      </c>
      <c r="D513" s="18">
        <v>2143.1</v>
      </c>
    </row>
    <row r="514" spans="1:4">
      <c r="A514" s="3">
        <v>2003</v>
      </c>
      <c r="B514" s="18">
        <v>13028.6</v>
      </c>
      <c r="C514" s="18">
        <v>0.8620099</v>
      </c>
      <c r="D514" s="18">
        <v>2178</v>
      </c>
    </row>
    <row r="515" spans="1:4">
      <c r="A515" s="3">
        <v>2003.25</v>
      </c>
      <c r="B515" s="18">
        <v>13151.8</v>
      </c>
      <c r="C515" s="18">
        <v>0.86462000000000006</v>
      </c>
      <c r="D515" s="18">
        <v>2216.9</v>
      </c>
    </row>
    <row r="516" spans="1:4">
      <c r="A516" s="3">
        <v>2003.5</v>
      </c>
      <c r="B516" s="18">
        <v>13374</v>
      </c>
      <c r="C516" s="18">
        <v>0.86946999999999997</v>
      </c>
      <c r="D516" s="18">
        <v>2231.1999999999998</v>
      </c>
    </row>
    <row r="517" spans="1:4">
      <c r="A517" s="3">
        <v>2003.75</v>
      </c>
      <c r="B517" s="18">
        <v>13525.7</v>
      </c>
      <c r="C517" s="18">
        <v>0.87378</v>
      </c>
      <c r="D517" s="18">
        <v>2257.3000000000002</v>
      </c>
    </row>
    <row r="518" spans="1:4">
      <c r="A518" s="3">
        <v>2004</v>
      </c>
      <c r="B518" s="18">
        <v>13606.6</v>
      </c>
      <c r="C518" s="18">
        <v>0.88129999999999997</v>
      </c>
      <c r="D518" s="18">
        <v>2303.1</v>
      </c>
    </row>
    <row r="519" spans="1:4">
      <c r="A519" s="3">
        <v>2004.25</v>
      </c>
      <c r="B519" s="18">
        <v>13710.7</v>
      </c>
      <c r="C519" s="18">
        <v>0.88861000000000001</v>
      </c>
      <c r="D519" s="18">
        <v>2343.6</v>
      </c>
    </row>
    <row r="520" spans="1:4">
      <c r="A520" s="3">
        <v>2004.5</v>
      </c>
      <c r="B520" s="18">
        <v>13831</v>
      </c>
      <c r="C520" s="18">
        <v>0.89432</v>
      </c>
      <c r="D520" s="18">
        <v>2381.8000000000002</v>
      </c>
    </row>
    <row r="521" spans="1:4">
      <c r="A521" s="3">
        <v>2004.75</v>
      </c>
      <c r="B521" s="18">
        <v>13947.7</v>
      </c>
      <c r="C521" s="18">
        <v>0.90078000000000003</v>
      </c>
      <c r="D521" s="18">
        <v>2401.1999999999998</v>
      </c>
    </row>
    <row r="522" spans="1:4">
      <c r="A522" s="3">
        <v>2005</v>
      </c>
      <c r="B522" s="18">
        <v>14100.2</v>
      </c>
      <c r="C522" s="18">
        <v>0.90893000000000002</v>
      </c>
      <c r="D522" s="18">
        <v>2442.1999999999998</v>
      </c>
    </row>
    <row r="523" spans="1:4">
      <c r="A523" s="3">
        <v>2005.25</v>
      </c>
      <c r="B523" s="18">
        <v>14177.2</v>
      </c>
      <c r="C523" s="18">
        <v>0.91525000000000001</v>
      </c>
      <c r="D523" s="18">
        <v>2469.6999999999998</v>
      </c>
    </row>
    <row r="524" spans="1:4">
      <c r="A524" s="3">
        <v>2005.5</v>
      </c>
      <c r="B524" s="18">
        <v>14292.9</v>
      </c>
      <c r="C524" s="18">
        <v>0.92400000000000004</v>
      </c>
      <c r="D524" s="18">
        <v>2521.6</v>
      </c>
    </row>
    <row r="525" spans="1:4">
      <c r="A525" s="3">
        <v>2005.75</v>
      </c>
      <c r="B525" s="18">
        <v>14372</v>
      </c>
      <c r="C525" s="18">
        <v>0.93120999999999998</v>
      </c>
      <c r="D525" s="18">
        <v>2541.3000000000002</v>
      </c>
    </row>
    <row r="526" spans="1:4">
      <c r="A526" s="3">
        <v>2006</v>
      </c>
      <c r="B526" s="18">
        <v>14546.4</v>
      </c>
      <c r="C526" s="18">
        <v>0.93837000000000004</v>
      </c>
      <c r="D526" s="18">
        <v>2592.1999999999998</v>
      </c>
    </row>
    <row r="527" spans="1:4">
      <c r="A527" s="3">
        <v>2006.25</v>
      </c>
      <c r="B527" s="18">
        <v>14591.6</v>
      </c>
      <c r="C527" s="18">
        <v>0.94594999999999996</v>
      </c>
      <c r="D527" s="18">
        <v>2630.7</v>
      </c>
    </row>
    <row r="528" spans="1:4">
      <c r="A528" s="3">
        <v>2006.5</v>
      </c>
      <c r="B528" s="18">
        <v>14604.4</v>
      </c>
      <c r="C528" s="18">
        <v>0.95248999999999995</v>
      </c>
      <c r="D528" s="18">
        <v>2655.4</v>
      </c>
    </row>
    <row r="529" spans="1:4">
      <c r="A529" s="3">
        <v>2006.75</v>
      </c>
      <c r="B529" s="18">
        <v>14718.4</v>
      </c>
      <c r="C529" s="18">
        <v>0.95582999999999996</v>
      </c>
      <c r="D529" s="18">
        <v>2690.6</v>
      </c>
    </row>
    <row r="530" spans="1:4">
      <c r="A530" s="3">
        <v>2007</v>
      </c>
      <c r="B530" s="18">
        <v>14728.1</v>
      </c>
      <c r="C530" s="18">
        <v>0.96652000000000005</v>
      </c>
      <c r="D530" s="18">
        <v>2735.6</v>
      </c>
    </row>
    <row r="531" spans="1:4">
      <c r="A531" s="3">
        <v>2007.25</v>
      </c>
      <c r="B531" s="18">
        <v>14841.5</v>
      </c>
      <c r="C531" s="18">
        <v>0.97189999999999999</v>
      </c>
      <c r="D531" s="18">
        <v>2782.5</v>
      </c>
    </row>
    <row r="532" spans="1:4">
      <c r="A532" s="3">
        <v>2007.5</v>
      </c>
      <c r="B532" s="18">
        <v>14941.5</v>
      </c>
      <c r="C532" s="18">
        <v>0.97526000000000002</v>
      </c>
      <c r="D532" s="18">
        <v>2824.3</v>
      </c>
    </row>
    <row r="533" spans="1:4">
      <c r="A533" s="3">
        <v>2007.75</v>
      </c>
      <c r="B533" s="18">
        <v>14996.1</v>
      </c>
      <c r="C533" s="18">
        <v>0.97958999999999996</v>
      </c>
      <c r="D533" s="18">
        <v>2865.3</v>
      </c>
    </row>
    <row r="534" spans="1:4">
      <c r="A534" s="3">
        <v>2008</v>
      </c>
      <c r="B534" s="18">
        <v>14895.4</v>
      </c>
      <c r="C534" s="18">
        <v>0.98507</v>
      </c>
      <c r="D534" s="18">
        <v>2923.8</v>
      </c>
    </row>
    <row r="535" spans="1:4">
      <c r="A535" s="3">
        <v>2008.25</v>
      </c>
      <c r="B535" s="18">
        <v>14969.2</v>
      </c>
      <c r="C535" s="18">
        <v>0.98984000000000005</v>
      </c>
      <c r="D535" s="18">
        <v>2983.4</v>
      </c>
    </row>
    <row r="536" spans="1:4">
      <c r="A536" s="3">
        <v>2008.5</v>
      </c>
      <c r="B536" s="18">
        <v>14895.1</v>
      </c>
      <c r="C536" s="18">
        <v>0.99658999999999998</v>
      </c>
      <c r="D536" s="18">
        <v>3055.9</v>
      </c>
    </row>
    <row r="537" spans="1:4">
      <c r="A537" s="3">
        <v>2008.75</v>
      </c>
      <c r="B537" s="18">
        <v>14574.6</v>
      </c>
      <c r="C537" s="18">
        <v>0.99807999999999997</v>
      </c>
      <c r="D537" s="18">
        <v>3049.7</v>
      </c>
    </row>
    <row r="538" spans="1:4">
      <c r="A538" s="3">
        <v>2009</v>
      </c>
      <c r="B538" s="18">
        <v>14372.1</v>
      </c>
      <c r="C538" s="18">
        <v>1.00064</v>
      </c>
      <c r="D538" s="18">
        <v>3035.4</v>
      </c>
    </row>
    <row r="539" spans="1:4">
      <c r="A539" s="3">
        <v>2009.25</v>
      </c>
      <c r="B539" s="18">
        <v>14356.9</v>
      </c>
      <c r="C539" s="18">
        <v>0.99897000000000002</v>
      </c>
      <c r="D539" s="18">
        <v>3086.5</v>
      </c>
    </row>
    <row r="540" spans="1:4">
      <c r="A540" s="3">
        <v>2009.5</v>
      </c>
      <c r="B540" s="18">
        <v>14402.5</v>
      </c>
      <c r="C540" s="18">
        <v>0.99873999999999996</v>
      </c>
      <c r="D540" s="18">
        <v>3112.5</v>
      </c>
    </row>
    <row r="541" spans="1:4">
      <c r="A541" s="3">
        <v>2009.75</v>
      </c>
      <c r="B541" s="18">
        <v>14540.2</v>
      </c>
      <c r="C541" s="18">
        <v>1.0016400000000001</v>
      </c>
      <c r="D541" s="18">
        <v>3122</v>
      </c>
    </row>
    <row r="542" spans="1:4">
      <c r="A542" s="3">
        <v>2010</v>
      </c>
      <c r="B542" s="18">
        <v>14597.7</v>
      </c>
      <c r="C542" s="18">
        <v>1.0051300000000001</v>
      </c>
      <c r="D542" s="18">
        <v>3135.7</v>
      </c>
    </row>
    <row r="543" spans="1:4">
      <c r="A543" s="3">
        <v>2010.25</v>
      </c>
      <c r="B543" s="18">
        <v>14738</v>
      </c>
      <c r="C543" s="18">
        <v>1.0095799999999999</v>
      </c>
      <c r="D543" s="18">
        <v>3181.5</v>
      </c>
    </row>
    <row r="544" spans="1:4">
      <c r="A544" s="3">
        <v>2010.5</v>
      </c>
      <c r="B544" s="18">
        <v>14839.3</v>
      </c>
      <c r="C544" s="18">
        <v>1.0141800000000001</v>
      </c>
      <c r="D544" s="18">
        <v>3194.7</v>
      </c>
    </row>
    <row r="545" spans="1:4">
      <c r="A545" s="3">
        <v>2010.75</v>
      </c>
      <c r="B545" s="18">
        <v>14942.4</v>
      </c>
      <c r="C545" s="18">
        <v>1.01936</v>
      </c>
      <c r="D545" s="18">
        <v>3184.2</v>
      </c>
    </row>
    <row r="546" spans="1:4">
      <c r="A546" s="3">
        <f t="shared" ref="A546:A552" si="0" xml:space="preserve"> A545 + 0.25</f>
        <v>2011</v>
      </c>
      <c r="B546" s="18">
        <v>14894</v>
      </c>
      <c r="C546" s="18">
        <v>1.0234300000000001</v>
      </c>
      <c r="D546" s="18">
        <v>3150</v>
      </c>
    </row>
    <row r="547" spans="1:4">
      <c r="A547" s="3">
        <f t="shared" si="0"/>
        <v>2011.25</v>
      </c>
      <c r="B547" s="18">
        <v>15011.3</v>
      </c>
      <c r="C547" s="18">
        <v>1.0300199999999999</v>
      </c>
      <c r="D547" s="18">
        <v>3171.7</v>
      </c>
    </row>
    <row r="548" spans="1:4">
      <c r="A548" s="3">
        <f t="shared" si="0"/>
        <v>2011.5</v>
      </c>
      <c r="B548" s="18">
        <v>15062.1</v>
      </c>
      <c r="C548" s="18">
        <v>1.0365</v>
      </c>
      <c r="D548" s="18">
        <v>3164.6</v>
      </c>
    </row>
    <row r="549" spans="1:4">
      <c r="A549" s="3">
        <f t="shared" si="0"/>
        <v>2011.75</v>
      </c>
      <c r="B549" s="18">
        <v>15242.1</v>
      </c>
      <c r="C549" s="18">
        <v>1.03783</v>
      </c>
      <c r="D549" s="18">
        <v>3148.5</v>
      </c>
    </row>
    <row r="550" spans="1:4">
      <c r="A550" s="3">
        <f t="shared" si="0"/>
        <v>2012</v>
      </c>
      <c r="B550" s="18">
        <v>15381.6</v>
      </c>
      <c r="C550" s="18">
        <v>1.04291</v>
      </c>
      <c r="D550" s="18">
        <v>3159.7</v>
      </c>
    </row>
    <row r="551" spans="1:4">
      <c r="A551" s="3">
        <f t="shared" si="0"/>
        <v>2012.25</v>
      </c>
      <c r="B551" s="18">
        <v>15427.7</v>
      </c>
      <c r="C551" s="18">
        <v>1.0475000000000001</v>
      </c>
      <c r="D551" s="18">
        <v>3164.1</v>
      </c>
    </row>
    <row r="552" spans="1:4">
      <c r="A552" s="3">
        <f t="shared" si="0"/>
        <v>2012.5</v>
      </c>
      <c r="B552" s="18">
        <v>15534</v>
      </c>
      <c r="C552" s="18">
        <v>1.0529200000000001</v>
      </c>
      <c r="D552" s="18">
        <v>3193.5</v>
      </c>
    </row>
    <row r="553" spans="1:4">
      <c r="B553" s="18">
        <v>15539.6</v>
      </c>
      <c r="C553" s="18">
        <v>1.05667</v>
      </c>
      <c r="D553" s="18">
        <v>3150.7</v>
      </c>
    </row>
    <row r="554" spans="1:4">
      <c r="B554" s="18">
        <v>15583.9</v>
      </c>
      <c r="C554" s="18">
        <v>1.06105</v>
      </c>
      <c r="D554" s="18">
        <v>3124.1</v>
      </c>
    </row>
    <row r="555" spans="1:4">
      <c r="B555" s="18">
        <v>15679.7</v>
      </c>
      <c r="C555" s="18">
        <v>1.0625899999999999</v>
      </c>
      <c r="D555" s="18">
        <v>3121.9</v>
      </c>
    </row>
    <row r="556" spans="1:4">
      <c r="B556" s="18">
        <v>15839.3</v>
      </c>
      <c r="C556" s="18">
        <v>1.06778</v>
      </c>
      <c r="D556" s="18">
        <v>3137.5</v>
      </c>
    </row>
    <row r="557" spans="1:4">
      <c r="B557" s="18">
        <v>15942.3</v>
      </c>
      <c r="C557" s="18">
        <v>1.0719700000000001</v>
      </c>
      <c r="D557" s="18">
        <v>3118.4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USQ </vt:lpstr>
      <vt:lpstr>Variable Definitions</vt:lpstr>
      <vt:lpstr>US (linearly interpolated)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Rage</cp:lastModifiedBy>
  <dcterms:created xsi:type="dcterms:W3CDTF">2012-11-03T18:18:07Z</dcterms:created>
  <dcterms:modified xsi:type="dcterms:W3CDTF">2015-11-29T21:18:56Z</dcterms:modified>
</cp:coreProperties>
</file>