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anelVAR\Task4\revision\output_tables\"/>
    </mc:Choice>
  </mc:AlternateContent>
  <xr:revisionPtr revIDLastSave="0" documentId="13_ncr:1_{983AFBA3-5DA6-4687-AA69-F3A443DFFC57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mae_rmsfe" sheetId="1" r:id="rId1"/>
    <sheet name="dens" sheetId="2" r:id="rId2"/>
    <sheet name="mae_rmsfe (2)" sheetId="3" r:id="rId3"/>
    <sheet name="dens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5" i="4" l="1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AJ37" i="4"/>
  <c r="AJ66" i="4" s="1"/>
  <c r="AI37" i="4"/>
  <c r="AI66" i="4" s="1"/>
  <c r="AH37" i="4"/>
  <c r="AH66" i="4" s="1"/>
  <c r="AG37" i="4"/>
  <c r="AG66" i="4" s="1"/>
  <c r="AF37" i="4"/>
  <c r="AF66" i="4" s="1"/>
  <c r="AE37" i="4"/>
  <c r="AE66" i="4" s="1"/>
  <c r="AD37" i="4"/>
  <c r="AD66" i="4" s="1"/>
  <c r="AC37" i="4"/>
  <c r="AC66" i="4" s="1"/>
  <c r="AB37" i="4"/>
  <c r="AB66" i="4" s="1"/>
  <c r="AA37" i="4"/>
  <c r="AA66" i="4" s="1"/>
  <c r="Z37" i="4"/>
  <c r="Z66" i="4" s="1"/>
  <c r="Y37" i="4"/>
  <c r="Y66" i="4" s="1"/>
  <c r="X37" i="4"/>
  <c r="X66" i="4" s="1"/>
  <c r="W37" i="4"/>
  <c r="W66" i="4" s="1"/>
  <c r="V37" i="4"/>
  <c r="V66" i="4" s="1"/>
  <c r="U37" i="4"/>
  <c r="U66" i="4" s="1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AJ63" i="2" l="1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AJ35" i="2"/>
  <c r="AJ64" i="2" s="1"/>
  <c r="AI35" i="2"/>
  <c r="AI64" i="2" s="1"/>
  <c r="AH35" i="2"/>
  <c r="AH64" i="2" s="1"/>
  <c r="AG35" i="2"/>
  <c r="AG64" i="2" s="1"/>
  <c r="AF35" i="2"/>
  <c r="AF64" i="2" s="1"/>
  <c r="AE35" i="2"/>
  <c r="AE64" i="2" s="1"/>
  <c r="AD35" i="2"/>
  <c r="AD64" i="2" s="1"/>
  <c r="AC35" i="2"/>
  <c r="AC64" i="2" s="1"/>
  <c r="AB35" i="2"/>
  <c r="AB64" i="2" s="1"/>
  <c r="AA35" i="2"/>
  <c r="AA64" i="2" s="1"/>
  <c r="Z35" i="2"/>
  <c r="Z64" i="2" s="1"/>
  <c r="Y35" i="2"/>
  <c r="Y64" i="2" s="1"/>
  <c r="X35" i="2"/>
  <c r="X64" i="2" s="1"/>
  <c r="W35" i="2"/>
  <c r="W64" i="2" s="1"/>
  <c r="V35" i="2"/>
  <c r="V64" i="2" s="1"/>
  <c r="U35" i="2"/>
  <c r="U64" i="2" s="1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W5" i="2"/>
  <c r="X5" i="2"/>
  <c r="Y5" i="2"/>
  <c r="Y1" i="2" s="1"/>
  <c r="Z5" i="2"/>
  <c r="Z1" i="2" s="1"/>
  <c r="AA5" i="2"/>
  <c r="AB5" i="2"/>
  <c r="AC5" i="2"/>
  <c r="AC1" i="2" s="1"/>
  <c r="AD5" i="2"/>
  <c r="AD1" i="2" s="1"/>
  <c r="AE5" i="2"/>
  <c r="AF5" i="2"/>
  <c r="AG5" i="2"/>
  <c r="AG1" i="2" s="1"/>
  <c r="AH5" i="2"/>
  <c r="AH1" i="2" s="1"/>
  <c r="AI5" i="2"/>
  <c r="AJ5" i="2"/>
  <c r="V5" i="2"/>
  <c r="U5" i="2"/>
  <c r="AJ1" i="2" l="1"/>
  <c r="AF1" i="2"/>
  <c r="AB1" i="2"/>
  <c r="X1" i="2"/>
  <c r="V1" i="2"/>
  <c r="AI1" i="2"/>
  <c r="AE1" i="2"/>
  <c r="AA1" i="2"/>
  <c r="W1" i="2"/>
  <c r="U1" i="2"/>
</calcChain>
</file>

<file path=xl/sharedStrings.xml><?xml version="1.0" encoding="utf-8"?>
<sst xmlns="http://schemas.openxmlformats.org/spreadsheetml/2006/main" count="547" uniqueCount="40">
  <si>
    <t>Naive</t>
  </si>
  <si>
    <t>AR(1)</t>
  </si>
  <si>
    <t>LR-MF-T1</t>
  </si>
  <si>
    <t>LR-G-T1</t>
  </si>
  <si>
    <t>LR-MFGR-T1</t>
  </si>
  <si>
    <t>LR-MF-T2</t>
  </si>
  <si>
    <t>LR-G-T2</t>
  </si>
  <si>
    <t>LR-MFGR-T2</t>
  </si>
  <si>
    <t>AR(1)-MF-T1</t>
  </si>
  <si>
    <t>AR(1)-G-T1</t>
  </si>
  <si>
    <t>AR(1)-MFGR-T1</t>
  </si>
  <si>
    <t>AR(1)-MF-T2</t>
  </si>
  <si>
    <t>AR(1)-G-T2</t>
  </si>
  <si>
    <t>AR(1)-MFGR-T2</t>
  </si>
  <si>
    <t>VAR(1)</t>
  </si>
  <si>
    <t>VARX(1)-MF-T1</t>
  </si>
  <si>
    <t>VARX(1)-G-T1</t>
  </si>
  <si>
    <t>VARX(1)-MFGR-T1</t>
  </si>
  <si>
    <t>VARX(1)-MF-T2</t>
  </si>
  <si>
    <t>VARX(1)-G-T2</t>
  </si>
  <si>
    <t>VARX(1)-MFGR-T2</t>
  </si>
  <si>
    <t>PVAR(1)-GMM</t>
  </si>
  <si>
    <t>PVAR(1)-OLSCFE</t>
  </si>
  <si>
    <t>PVARX(1)-OLSCFE-MF-T1</t>
  </si>
  <si>
    <t>PVARX(1)-OLSCFE-G-T1</t>
  </si>
  <si>
    <t>PVARX(1)-OLSCFE-MFGR-T1</t>
  </si>
  <si>
    <t>PVARX(1)-OLSCFE-MF-T2</t>
  </si>
  <si>
    <t>PVARX(1)-OLSCFE-G-T2</t>
  </si>
  <si>
    <t>PVARX(1)-OLSCFE-MFGR-T2</t>
  </si>
  <si>
    <t>MAE</t>
  </si>
  <si>
    <t>RMSFE</t>
  </si>
  <si>
    <t>DE</t>
  </si>
  <si>
    <t>FR</t>
  </si>
  <si>
    <t>IT</t>
  </si>
  <si>
    <t>UK</t>
  </si>
  <si>
    <t>GDP</t>
  </si>
  <si>
    <t>IP</t>
  </si>
  <si>
    <t>UNR</t>
  </si>
  <si>
    <t>CPI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</si>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</sst>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0" fillId="0" borderId="0" xfId="0" applyNumberFormat="1"/>
    <xf numFmtId="0" fontId="0" fillId="0" borderId="0" xfId="0" applyBorder="1"/>
    <xf numFmtId="9" fontId="1" fillId="0" borderId="1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3"/>
  <sheetViews>
    <sheetView topLeftCell="A34" zoomScale="85" zoomScaleNormal="85" workbookViewId="0">
      <selection activeCell="O59" sqref="O59"/>
    </sheetView>
  </sheetViews>
  <sheetFormatPr defaultRowHeight="14.4" x14ac:dyDescent="0.3"/>
  <cols>
    <col min="2" max="2" width="25.21875" bestFit="1" customWidth="1"/>
    <col min="3" max="18" width="8.88671875" style="9"/>
  </cols>
  <sheetData>
    <row r="1" spans="2:19" ht="15" thickBot="1" x14ac:dyDescent="0.35"/>
    <row r="2" spans="2:19" ht="15" thickBot="1" x14ac:dyDescent="0.35">
      <c r="B2" s="1"/>
      <c r="C2" s="37" t="s">
        <v>31</v>
      </c>
      <c r="D2" s="38"/>
      <c r="E2" s="37" t="s">
        <v>32</v>
      </c>
      <c r="F2" s="38"/>
      <c r="G2" s="37" t="s">
        <v>33</v>
      </c>
      <c r="H2" s="38"/>
      <c r="I2" s="37" t="s">
        <v>34</v>
      </c>
      <c r="J2" s="38"/>
      <c r="K2" s="37" t="s">
        <v>31</v>
      </c>
      <c r="L2" s="38"/>
      <c r="M2" s="37" t="s">
        <v>32</v>
      </c>
      <c r="N2" s="38"/>
      <c r="O2" s="37" t="s">
        <v>33</v>
      </c>
      <c r="P2" s="38"/>
      <c r="Q2" s="37" t="s">
        <v>34</v>
      </c>
      <c r="R2" s="38"/>
    </row>
    <row r="3" spans="2:19" ht="15" thickBot="1" x14ac:dyDescent="0.35">
      <c r="B3" s="2"/>
      <c r="C3" s="10" t="s">
        <v>29</v>
      </c>
      <c r="D3" s="11" t="s">
        <v>30</v>
      </c>
      <c r="E3" s="10" t="s">
        <v>29</v>
      </c>
      <c r="F3" s="11" t="s">
        <v>30</v>
      </c>
      <c r="G3" s="10" t="s">
        <v>29</v>
      </c>
      <c r="H3" s="11" t="s">
        <v>30</v>
      </c>
      <c r="I3" s="10" t="s">
        <v>29</v>
      </c>
      <c r="J3" s="11" t="s">
        <v>30</v>
      </c>
      <c r="K3" s="10" t="s">
        <v>29</v>
      </c>
      <c r="L3" s="11" t="s">
        <v>30</v>
      </c>
      <c r="M3" s="10" t="s">
        <v>29</v>
      </c>
      <c r="N3" s="11" t="s">
        <v>30</v>
      </c>
      <c r="O3" s="10" t="s">
        <v>29</v>
      </c>
      <c r="P3" s="11" t="s">
        <v>30</v>
      </c>
      <c r="Q3" s="10" t="s">
        <v>29</v>
      </c>
      <c r="R3" s="11" t="s">
        <v>30</v>
      </c>
    </row>
    <row r="4" spans="2:19" ht="15" thickBot="1" x14ac:dyDescent="0.35">
      <c r="B4" s="2"/>
      <c r="C4" s="37" t="s">
        <v>35</v>
      </c>
      <c r="D4" s="39"/>
      <c r="E4" s="39"/>
      <c r="F4" s="39"/>
      <c r="G4" s="39"/>
      <c r="H4" s="39"/>
      <c r="I4" s="39"/>
      <c r="J4" s="38"/>
      <c r="K4" s="37" t="s">
        <v>36</v>
      </c>
      <c r="L4" s="39"/>
      <c r="M4" s="39"/>
      <c r="N4" s="39"/>
      <c r="O4" s="39"/>
      <c r="P4" s="39"/>
      <c r="Q4" s="39"/>
      <c r="R4" s="38"/>
    </row>
    <row r="5" spans="2:19" x14ac:dyDescent="0.3">
      <c r="B5" s="2" t="s">
        <v>0</v>
      </c>
      <c r="C5" s="12">
        <v>0.99244978462269695</v>
      </c>
      <c r="D5" s="13">
        <v>0.99005115490937823</v>
      </c>
      <c r="E5" s="23">
        <v>1.2198271066885475</v>
      </c>
      <c r="F5" s="23">
        <v>1.1952971975232773</v>
      </c>
      <c r="G5" s="23">
        <v>1.0269606736045933</v>
      </c>
      <c r="H5" s="23">
        <v>1.0756344843131691</v>
      </c>
      <c r="I5" s="23">
        <v>1.4744299196919626</v>
      </c>
      <c r="J5" s="23">
        <v>1.4023446898802552</v>
      </c>
      <c r="K5" s="22">
        <v>1.3838727191334725</v>
      </c>
      <c r="L5" s="23">
        <v>1.3017115077145773</v>
      </c>
      <c r="M5" s="23">
        <v>1.4433167792814277</v>
      </c>
      <c r="N5" s="23">
        <v>1.40686893278211</v>
      </c>
      <c r="O5" s="23">
        <v>1.3939753743187899</v>
      </c>
      <c r="P5" s="23">
        <v>1.3850192966632124</v>
      </c>
      <c r="Q5" s="23">
        <v>1.4049697662552076</v>
      </c>
      <c r="R5" s="24">
        <v>1.3838194520628124</v>
      </c>
    </row>
    <row r="6" spans="2:19" ht="15" thickBot="1" x14ac:dyDescent="0.35">
      <c r="B6" s="3" t="s">
        <v>1</v>
      </c>
      <c r="C6" s="25">
        <v>1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5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27">
        <v>1</v>
      </c>
    </row>
    <row r="7" spans="2:19" x14ac:dyDescent="0.3">
      <c r="B7" s="2" t="s">
        <v>2</v>
      </c>
      <c r="C7" s="12">
        <v>0.96548957033748528</v>
      </c>
      <c r="D7" s="13">
        <v>0.94499155332970453</v>
      </c>
      <c r="E7" s="13">
        <v>0.96194440280325899</v>
      </c>
      <c r="F7" s="13">
        <v>0.91943811688950694</v>
      </c>
      <c r="G7" s="13">
        <v>0.99373020590577421</v>
      </c>
      <c r="H7" s="23">
        <v>1.076426067129225</v>
      </c>
      <c r="I7" s="23">
        <v>1.0275567458000734</v>
      </c>
      <c r="J7" s="23">
        <v>1.0199077586616454</v>
      </c>
      <c r="K7" s="22">
        <v>1.0074888104867297</v>
      </c>
      <c r="L7" s="23">
        <v>1.0227009316933287</v>
      </c>
      <c r="M7" s="23">
        <v>1.0162930040515992</v>
      </c>
      <c r="N7" s="23">
        <v>1.0257072243090488</v>
      </c>
      <c r="O7" s="23">
        <v>1.0079073471499629</v>
      </c>
      <c r="P7" s="13">
        <v>0.99862975347608862</v>
      </c>
      <c r="Q7" s="23">
        <v>1.0111284170864612</v>
      </c>
      <c r="R7" s="24">
        <v>1.0122099756603324</v>
      </c>
    </row>
    <row r="8" spans="2:19" x14ac:dyDescent="0.3">
      <c r="B8" s="4" t="s">
        <v>3</v>
      </c>
      <c r="C8" s="28">
        <v>1.0647611441178231</v>
      </c>
      <c r="D8" s="29">
        <v>1.1116317155758739</v>
      </c>
      <c r="E8" s="14">
        <v>0.94996426164326153</v>
      </c>
      <c r="F8" s="14">
        <v>0.90340194464503132</v>
      </c>
      <c r="G8" s="29">
        <v>1.0491506728219251</v>
      </c>
      <c r="H8" s="29">
        <v>1.0635525412885676</v>
      </c>
      <c r="I8" s="29">
        <v>1.0530613070797104</v>
      </c>
      <c r="J8" s="29">
        <v>1.0519016570993673</v>
      </c>
      <c r="K8" s="17">
        <v>0.99506159848424147</v>
      </c>
      <c r="L8" s="14">
        <v>0.98912195881850029</v>
      </c>
      <c r="M8" s="29">
        <v>1.001627575169338</v>
      </c>
      <c r="N8" s="14">
        <v>0.99920646502166355</v>
      </c>
      <c r="O8" s="29">
        <v>1.0009305872258878</v>
      </c>
      <c r="P8" s="14">
        <v>0.99318659721489433</v>
      </c>
      <c r="Q8" s="29">
        <v>1.0022040178403673</v>
      </c>
      <c r="R8" s="30">
        <v>1.0051925882093553</v>
      </c>
    </row>
    <row r="9" spans="2:19" x14ac:dyDescent="0.3">
      <c r="B9" s="4" t="s">
        <v>4</v>
      </c>
      <c r="C9" s="28">
        <v>1.0125549825037901</v>
      </c>
      <c r="D9" s="29">
        <v>1.045741334967963</v>
      </c>
      <c r="E9" s="14">
        <v>0.99267243364223701</v>
      </c>
      <c r="F9" s="14">
        <v>0.94374964223017477</v>
      </c>
      <c r="G9" s="29">
        <v>1.0581331296980685</v>
      </c>
      <c r="H9" s="29">
        <v>1.1429268647566526</v>
      </c>
      <c r="I9" s="29">
        <v>1.1062911689877548</v>
      </c>
      <c r="J9" s="29">
        <v>1.0908856385750871</v>
      </c>
      <c r="K9" s="28">
        <v>1.0479446464165194</v>
      </c>
      <c r="L9" s="29">
        <v>1.069664088975727</v>
      </c>
      <c r="M9" s="29">
        <v>1.0351570441730633</v>
      </c>
      <c r="N9" s="29">
        <v>1.0455440247429875</v>
      </c>
      <c r="O9" s="29">
        <v>1.0133709289256776</v>
      </c>
      <c r="P9" s="29">
        <v>1.0011892996921106</v>
      </c>
      <c r="Q9" s="29">
        <v>1.0188109560181497</v>
      </c>
      <c r="R9" s="30">
        <v>1.0186475431167232</v>
      </c>
    </row>
    <row r="10" spans="2:19" x14ac:dyDescent="0.3">
      <c r="B10" s="4" t="s">
        <v>5</v>
      </c>
      <c r="C10" s="28">
        <v>1.1212691947758</v>
      </c>
      <c r="D10" s="29">
        <v>1.0852608019752545</v>
      </c>
      <c r="E10" s="29">
        <v>1.3352376655091225</v>
      </c>
      <c r="F10" s="29">
        <v>1.3614191041636401</v>
      </c>
      <c r="G10" s="29">
        <v>1.5256444823521924</v>
      </c>
      <c r="H10" s="29">
        <v>2.3436711956650949</v>
      </c>
      <c r="I10" s="29">
        <v>1.1197056260710521</v>
      </c>
      <c r="J10" s="29">
        <v>1.0777661126121985</v>
      </c>
      <c r="K10" s="28">
        <v>1.053932976195183</v>
      </c>
      <c r="L10" s="29">
        <v>1.0730272736770932</v>
      </c>
      <c r="M10" s="29">
        <v>1.0334310288185</v>
      </c>
      <c r="N10" s="29">
        <v>1.0632151664619127</v>
      </c>
      <c r="O10" s="29">
        <v>1.0339074364297447</v>
      </c>
      <c r="P10" s="29">
        <v>1.0330002128646703</v>
      </c>
      <c r="Q10" s="29">
        <v>1.0583103737535047</v>
      </c>
      <c r="R10" s="30">
        <v>1.0581401269756432</v>
      </c>
    </row>
    <row r="11" spans="2:19" x14ac:dyDescent="0.3">
      <c r="B11" s="4" t="s">
        <v>6</v>
      </c>
      <c r="C11" s="28">
        <v>1.071892850898795</v>
      </c>
      <c r="D11" s="29">
        <v>1.102857714805495</v>
      </c>
      <c r="E11" s="29">
        <v>1.1284519879619499</v>
      </c>
      <c r="F11" s="29">
        <v>1.0957478890127472</v>
      </c>
      <c r="G11" s="29">
        <v>1.2050205632033699</v>
      </c>
      <c r="H11" s="29">
        <v>1.2134131272963451</v>
      </c>
      <c r="I11" s="29">
        <v>1.1577199176941826</v>
      </c>
      <c r="J11" s="29">
        <v>1.1358019787651046</v>
      </c>
      <c r="K11" s="28">
        <v>1.0242400977984343</v>
      </c>
      <c r="L11" s="29">
        <v>1.0107155087677631</v>
      </c>
      <c r="M11" s="29">
        <v>1.0388892895533526</v>
      </c>
      <c r="N11" s="29">
        <v>1.0319627689062201</v>
      </c>
      <c r="O11" s="29">
        <v>1.0382003453954973</v>
      </c>
      <c r="P11" s="29">
        <v>1.0276366881040258</v>
      </c>
      <c r="Q11" s="29">
        <v>1.0280668513840467</v>
      </c>
      <c r="R11" s="30">
        <v>1.04260545210398</v>
      </c>
    </row>
    <row r="12" spans="2:19" ht="15" thickBot="1" x14ac:dyDescent="0.35">
      <c r="B12" s="3" t="s">
        <v>7</v>
      </c>
      <c r="C12" s="28">
        <v>1.1638704604298489</v>
      </c>
      <c r="D12" s="29">
        <v>1.1297050222782601</v>
      </c>
      <c r="E12" s="29">
        <v>1.4875583365236951</v>
      </c>
      <c r="F12" s="29">
        <v>1.5171145595423452</v>
      </c>
      <c r="G12" s="29">
        <v>1.6409921841814474</v>
      </c>
      <c r="H12" s="29">
        <v>2.3520509793566546</v>
      </c>
      <c r="I12" s="29">
        <v>1.3550046098790265</v>
      </c>
      <c r="J12" s="29">
        <v>1.2840894655159429</v>
      </c>
      <c r="K12" s="25">
        <v>1.1209368250094069</v>
      </c>
      <c r="L12" s="26">
        <v>1.1298738476078847</v>
      </c>
      <c r="M12" s="26">
        <v>1.0907546468350675</v>
      </c>
      <c r="N12" s="26">
        <v>1.1285904461091301</v>
      </c>
      <c r="O12" s="26">
        <v>1.0787995050720101</v>
      </c>
      <c r="P12" s="26">
        <v>1.0742108518096676</v>
      </c>
      <c r="Q12" s="26">
        <v>1.0862956658603578</v>
      </c>
      <c r="R12" s="27">
        <v>1.0905229509025598</v>
      </c>
    </row>
    <row r="13" spans="2:19" x14ac:dyDescent="0.3">
      <c r="B13" s="2" t="s">
        <v>8</v>
      </c>
      <c r="C13" s="22">
        <v>1.0051696224440505</v>
      </c>
      <c r="D13" s="13">
        <v>0.97096940695143008</v>
      </c>
      <c r="E13" s="23">
        <v>1.0033958321705678</v>
      </c>
      <c r="F13" s="13">
        <v>0.9834646700301285</v>
      </c>
      <c r="G13" s="23">
        <v>1.0420958675649743</v>
      </c>
      <c r="H13" s="23">
        <v>1.1081894047039225</v>
      </c>
      <c r="I13" s="23">
        <v>1.018578201489152</v>
      </c>
      <c r="J13" s="13">
        <v>0.99262388500855281</v>
      </c>
      <c r="K13" s="22">
        <v>1.0327836803354109</v>
      </c>
      <c r="L13" s="23">
        <v>1.0595118882795902</v>
      </c>
      <c r="M13" s="23">
        <v>1.0211687389258932</v>
      </c>
      <c r="N13" s="23">
        <v>1.0359287007401035</v>
      </c>
      <c r="O13" s="23">
        <v>1.0124729336995268</v>
      </c>
      <c r="P13" s="23">
        <v>1.0123254939807982</v>
      </c>
      <c r="Q13" s="23">
        <v>1.0228105447619236</v>
      </c>
      <c r="R13" s="24">
        <v>1.0228168759950698</v>
      </c>
      <c r="S13" s="6"/>
    </row>
    <row r="14" spans="2:19" ht="13.8" customHeight="1" x14ac:dyDescent="0.3">
      <c r="B14" s="4" t="s">
        <v>9</v>
      </c>
      <c r="C14" s="28">
        <v>1.0916000245288475</v>
      </c>
      <c r="D14" s="29">
        <v>1.1468834624455075</v>
      </c>
      <c r="E14" s="29">
        <v>1.0309652191418324</v>
      </c>
      <c r="F14" s="29">
        <v>1.0314782735585826</v>
      </c>
      <c r="G14" s="29">
        <v>1.0779993483900649</v>
      </c>
      <c r="H14" s="29">
        <v>1.0770592409027475</v>
      </c>
      <c r="I14" s="29">
        <v>1.0600957842393723</v>
      </c>
      <c r="J14" s="29">
        <v>1.0459203916185524</v>
      </c>
      <c r="K14" s="28">
        <v>1.0194328199586875</v>
      </c>
      <c r="L14" s="29">
        <v>1.0150230844017776</v>
      </c>
      <c r="M14" s="29">
        <v>1.0074203552716123</v>
      </c>
      <c r="N14" s="29">
        <v>1.00801017442904</v>
      </c>
      <c r="O14" s="29">
        <v>1.0031202666820509</v>
      </c>
      <c r="P14" s="29">
        <v>1.0030241644022577</v>
      </c>
      <c r="Q14" s="29">
        <v>1.0104345940915351</v>
      </c>
      <c r="R14" s="30">
        <v>1.009786351648525</v>
      </c>
      <c r="S14" s="6"/>
    </row>
    <row r="15" spans="2:19" x14ac:dyDescent="0.3">
      <c r="B15" s="4" t="s">
        <v>10</v>
      </c>
      <c r="C15" s="28">
        <v>1.0558793149571417</v>
      </c>
      <c r="D15" s="29">
        <v>1.0632041299584853</v>
      </c>
      <c r="E15" s="29">
        <v>1.0343048440398175</v>
      </c>
      <c r="F15" s="29">
        <v>1.0117835396464225</v>
      </c>
      <c r="G15" s="29">
        <v>1.0885952755099546</v>
      </c>
      <c r="H15" s="29">
        <v>1.1778816682193098</v>
      </c>
      <c r="I15" s="29">
        <v>1.1031109282389775</v>
      </c>
      <c r="J15" s="29">
        <v>1.0684214869095274</v>
      </c>
      <c r="K15" s="28">
        <v>1.0686715947603851</v>
      </c>
      <c r="L15" s="29">
        <v>1.1028252144229185</v>
      </c>
      <c r="M15" s="29">
        <v>1.0382613916883727</v>
      </c>
      <c r="N15" s="29">
        <v>1.0522450179417726</v>
      </c>
      <c r="O15" s="29">
        <v>1.0148428644333438</v>
      </c>
      <c r="P15" s="29">
        <v>1.0134331588101684</v>
      </c>
      <c r="Q15" s="29">
        <v>1.0308998056605529</v>
      </c>
      <c r="R15" s="30">
        <v>1.0318568875587926</v>
      </c>
      <c r="S15" s="6"/>
    </row>
    <row r="16" spans="2:19" x14ac:dyDescent="0.3">
      <c r="B16" s="4" t="s">
        <v>11</v>
      </c>
      <c r="C16" s="28">
        <v>1.160000253523376</v>
      </c>
      <c r="D16" s="29">
        <v>1.1469340748438874</v>
      </c>
      <c r="E16" s="29">
        <v>1.4045517991863326</v>
      </c>
      <c r="F16" s="29">
        <v>1.4135487609153676</v>
      </c>
      <c r="G16" s="29">
        <v>1.5515163727308476</v>
      </c>
      <c r="H16" s="29">
        <v>2.3395433711053424</v>
      </c>
      <c r="I16" s="29">
        <v>1.1098535011517199</v>
      </c>
      <c r="J16" s="29">
        <v>1.0580660714440306</v>
      </c>
      <c r="K16" s="28">
        <v>1.0760419256933553</v>
      </c>
      <c r="L16" s="29">
        <v>1.1036873249357475</v>
      </c>
      <c r="M16" s="29">
        <v>1.0440846508423975</v>
      </c>
      <c r="N16" s="29">
        <v>1.0757418108222976</v>
      </c>
      <c r="O16" s="29">
        <v>1.0376433878429232</v>
      </c>
      <c r="P16" s="29">
        <v>1.0429023110339299</v>
      </c>
      <c r="Q16" s="29">
        <v>1.0681512983115025</v>
      </c>
      <c r="R16" s="30">
        <v>1.0609429322021571</v>
      </c>
      <c r="S16" s="6"/>
    </row>
    <row r="17" spans="2:19" x14ac:dyDescent="0.3">
      <c r="B17" s="4" t="s">
        <v>12</v>
      </c>
      <c r="C17" s="28">
        <v>1.1031910946448538</v>
      </c>
      <c r="D17" s="29">
        <v>1.1671032503153007</v>
      </c>
      <c r="E17" s="29">
        <v>1.1964560240397075</v>
      </c>
      <c r="F17" s="29">
        <v>1.2964264836378223</v>
      </c>
      <c r="G17" s="29">
        <v>1.2567308959319277</v>
      </c>
      <c r="H17" s="29">
        <v>1.2743547117509624</v>
      </c>
      <c r="I17" s="29">
        <v>1.1532383269376827</v>
      </c>
      <c r="J17" s="29">
        <v>1.144237220579575</v>
      </c>
      <c r="K17" s="28">
        <v>1.0494089432130975</v>
      </c>
      <c r="L17" s="29">
        <v>1.0342139675065649</v>
      </c>
      <c r="M17" s="29">
        <v>1.04526833205331</v>
      </c>
      <c r="N17" s="29">
        <v>1.0453954987820624</v>
      </c>
      <c r="O17" s="29">
        <v>1.04106273741954</v>
      </c>
      <c r="P17" s="29">
        <v>1.0458206009773525</v>
      </c>
      <c r="Q17" s="29">
        <v>1.046495141018805</v>
      </c>
      <c r="R17" s="30">
        <v>1.0557043512577127</v>
      </c>
      <c r="S17" s="6"/>
    </row>
    <row r="18" spans="2:19" ht="15" thickBot="1" x14ac:dyDescent="0.35">
      <c r="B18" s="3" t="s">
        <v>13</v>
      </c>
      <c r="C18" s="25">
        <v>1.250756283737285</v>
      </c>
      <c r="D18" s="26">
        <v>1.2310317901627226</v>
      </c>
      <c r="E18" s="26">
        <v>1.6443695002647427</v>
      </c>
      <c r="F18" s="26">
        <v>1.6698754655457224</v>
      </c>
      <c r="G18" s="26">
        <v>1.7138615630046199</v>
      </c>
      <c r="H18" s="26">
        <v>2.5033170891138528</v>
      </c>
      <c r="I18" s="26">
        <v>1.3808388836818302</v>
      </c>
      <c r="J18" s="26">
        <v>1.288115195306385</v>
      </c>
      <c r="K18" s="25">
        <v>1.1414539819720324</v>
      </c>
      <c r="L18" s="26">
        <v>1.1526307198059</v>
      </c>
      <c r="M18" s="26">
        <v>1.1042454561940325</v>
      </c>
      <c r="N18" s="26">
        <v>1.143261181566285</v>
      </c>
      <c r="O18" s="26">
        <v>1.0797899329003149</v>
      </c>
      <c r="P18" s="26">
        <v>1.0925003108695974</v>
      </c>
      <c r="Q18" s="26">
        <v>1.1000958396262901</v>
      </c>
      <c r="R18" s="27">
        <v>1.0979784313386376</v>
      </c>
      <c r="S18" s="6"/>
    </row>
    <row r="19" spans="2:19" x14ac:dyDescent="0.3">
      <c r="B19" s="2" t="s">
        <v>14</v>
      </c>
      <c r="C19" s="22">
        <v>1.1365540179708151</v>
      </c>
      <c r="D19" s="23">
        <v>1.1684878477029952</v>
      </c>
      <c r="E19" s="23">
        <v>1.1356725340515526</v>
      </c>
      <c r="F19" s="23">
        <v>1.1753983924853051</v>
      </c>
      <c r="G19" s="23">
        <v>1.6604665201719953</v>
      </c>
      <c r="H19" s="23">
        <v>2.1615385145155925</v>
      </c>
      <c r="I19" s="23">
        <v>1.0827313255021345</v>
      </c>
      <c r="J19" s="24">
        <v>1.0894020394453605</v>
      </c>
      <c r="K19" s="22">
        <v>1.0264866766664875</v>
      </c>
      <c r="L19" s="23">
        <v>1.0454377245736002</v>
      </c>
      <c r="M19" s="23">
        <v>1.0802443358633376</v>
      </c>
      <c r="N19" s="23">
        <v>1.1117303649280277</v>
      </c>
      <c r="O19" s="23">
        <v>1.0599072333605699</v>
      </c>
      <c r="P19" s="23">
        <v>1.0852220901276748</v>
      </c>
      <c r="Q19" s="23">
        <v>1.0293029775604075</v>
      </c>
      <c r="R19" s="24">
        <v>1.0485153356113275</v>
      </c>
      <c r="S19" s="6"/>
    </row>
    <row r="20" spans="2:19" x14ac:dyDescent="0.3">
      <c r="B20" s="4" t="s">
        <v>15</v>
      </c>
      <c r="C20" s="28">
        <v>1.1442834407768285</v>
      </c>
      <c r="D20" s="29">
        <v>1.1350822870216992</v>
      </c>
      <c r="E20" s="29">
        <v>1.1718513679794451</v>
      </c>
      <c r="F20" s="29">
        <v>1.1566885692331477</v>
      </c>
      <c r="G20" s="29">
        <v>1.7072276395687676</v>
      </c>
      <c r="H20" s="29">
        <v>2.2943796127380978</v>
      </c>
      <c r="I20" s="29">
        <v>1.1114978264635524</v>
      </c>
      <c r="J20" s="30">
        <v>1.0964256476418495</v>
      </c>
      <c r="K20" s="28">
        <v>1.0429655499140629</v>
      </c>
      <c r="L20" s="29">
        <v>1.0620045131208975</v>
      </c>
      <c r="M20" s="29">
        <v>1.09102379385168</v>
      </c>
      <c r="N20" s="29">
        <v>1.1355415347123625</v>
      </c>
      <c r="O20" s="29">
        <v>1.0473759451913025</v>
      </c>
      <c r="P20" s="29">
        <v>1.075515622597315</v>
      </c>
      <c r="Q20" s="29">
        <v>1.0487638911794526</v>
      </c>
      <c r="R20" s="30">
        <v>1.0553755219158574</v>
      </c>
    </row>
    <row r="21" spans="2:19" x14ac:dyDescent="0.3">
      <c r="B21" s="4" t="s">
        <v>16</v>
      </c>
      <c r="C21" s="28">
        <v>1.2506858579260876</v>
      </c>
      <c r="D21" s="29">
        <v>1.35235851302303</v>
      </c>
      <c r="E21" s="29">
        <v>1.1607516228654227</v>
      </c>
      <c r="F21" s="29">
        <v>1.1989953454453475</v>
      </c>
      <c r="G21" s="29">
        <v>1.7291189849249351</v>
      </c>
      <c r="H21" s="29">
        <v>2.3121450185683101</v>
      </c>
      <c r="I21" s="29">
        <v>1.1560374300945275</v>
      </c>
      <c r="J21" s="30">
        <v>1.1595954682540577</v>
      </c>
      <c r="K21" s="28">
        <v>1.041100804604985</v>
      </c>
      <c r="L21" s="29">
        <v>1.0547139914647476</v>
      </c>
      <c r="M21" s="29">
        <v>1.1017220120186599</v>
      </c>
      <c r="N21" s="29">
        <v>1.1578429459631749</v>
      </c>
      <c r="O21" s="29">
        <v>1.0559602858468875</v>
      </c>
      <c r="P21" s="29">
        <v>1.0830243733787375</v>
      </c>
      <c r="Q21" s="29">
        <v>1.0412880484446574</v>
      </c>
      <c r="R21" s="30">
        <v>1.0555970768449301</v>
      </c>
    </row>
    <row r="22" spans="2:19" x14ac:dyDescent="0.3">
      <c r="B22" s="4" t="s">
        <v>17</v>
      </c>
      <c r="C22" s="28">
        <v>1.2215821847212676</v>
      </c>
      <c r="D22" s="29">
        <v>1.2778298175901388</v>
      </c>
      <c r="E22" s="29">
        <v>1.1824990109024276</v>
      </c>
      <c r="F22" s="29">
        <v>1.1710772688318176</v>
      </c>
      <c r="G22" s="29">
        <v>1.7565302182140474</v>
      </c>
      <c r="H22" s="29">
        <v>2.4016309618029474</v>
      </c>
      <c r="I22" s="29">
        <v>1.2576749837183501</v>
      </c>
      <c r="J22" s="30">
        <v>1.230867163654215</v>
      </c>
      <c r="K22" s="28">
        <v>1.0743416676375439</v>
      </c>
      <c r="L22" s="29">
        <v>1.0974223062285311</v>
      </c>
      <c r="M22" s="29">
        <v>1.1214841867338401</v>
      </c>
      <c r="N22" s="29">
        <v>1.1987404985797274</v>
      </c>
      <c r="O22" s="29">
        <v>1.0455866569005501</v>
      </c>
      <c r="P22" s="29">
        <v>1.0708873583925675</v>
      </c>
      <c r="Q22" s="29">
        <v>1.0594108525580426</v>
      </c>
      <c r="R22" s="30">
        <v>1.0615266291140599</v>
      </c>
    </row>
    <row r="23" spans="2:19" x14ac:dyDescent="0.3">
      <c r="B23" s="4" t="s">
        <v>18</v>
      </c>
      <c r="C23" s="28">
        <v>1.3504840650206524</v>
      </c>
      <c r="D23" s="29">
        <v>1.4009841248867976</v>
      </c>
      <c r="E23" s="29">
        <v>1.5022048452186003</v>
      </c>
      <c r="F23" s="29">
        <v>1.5221514424565525</v>
      </c>
      <c r="G23" s="29">
        <v>1.7519470140868074</v>
      </c>
      <c r="H23" s="29">
        <v>2.3662801962457976</v>
      </c>
      <c r="I23" s="29">
        <v>1.197005814360139</v>
      </c>
      <c r="J23" s="30">
        <v>1.1351749241638533</v>
      </c>
      <c r="K23" s="28">
        <v>1.08752809217932</v>
      </c>
      <c r="L23" s="29">
        <v>1.1114366590667126</v>
      </c>
      <c r="M23" s="29">
        <v>1.1082225743855174</v>
      </c>
      <c r="N23" s="29">
        <v>1.1711066865445074</v>
      </c>
      <c r="O23" s="29">
        <v>1.0853375850574949</v>
      </c>
      <c r="P23" s="29">
        <v>1.119085060499835</v>
      </c>
      <c r="Q23" s="29">
        <v>1.1015338016385727</v>
      </c>
      <c r="R23" s="30">
        <v>1.1096150762496801</v>
      </c>
    </row>
    <row r="24" spans="2:19" x14ac:dyDescent="0.3">
      <c r="B24" s="4" t="s">
        <v>19</v>
      </c>
      <c r="C24" s="28">
        <v>1.2289083846744324</v>
      </c>
      <c r="D24" s="29">
        <v>1.3448331481192823</v>
      </c>
      <c r="E24" s="29">
        <v>1.3000830552962526</v>
      </c>
      <c r="F24" s="29">
        <v>1.3884843963971025</v>
      </c>
      <c r="G24" s="29">
        <v>1.6038826940930551</v>
      </c>
      <c r="H24" s="29">
        <v>2.0216782407557026</v>
      </c>
      <c r="I24" s="29">
        <v>1.2971904705546025</v>
      </c>
      <c r="J24" s="30">
        <v>1.28440935041674</v>
      </c>
      <c r="K24" s="28">
        <v>1.0632729435221075</v>
      </c>
      <c r="L24" s="29">
        <v>1.06394288738461</v>
      </c>
      <c r="M24" s="29">
        <v>1.1476006570591124</v>
      </c>
      <c r="N24" s="29">
        <v>1.2043072044570351</v>
      </c>
      <c r="O24" s="29">
        <v>1.0928198015946924</v>
      </c>
      <c r="P24" s="29">
        <v>1.1248283788641951</v>
      </c>
      <c r="Q24" s="29">
        <v>1.0902018975628551</v>
      </c>
      <c r="R24" s="30">
        <v>1.1140751917588201</v>
      </c>
    </row>
    <row r="25" spans="2:19" ht="15" thickBot="1" x14ac:dyDescent="0.35">
      <c r="B25" s="3" t="s">
        <v>20</v>
      </c>
      <c r="C25" s="25">
        <v>1.3718834394526473</v>
      </c>
      <c r="D25" s="26">
        <v>1.495959375353265</v>
      </c>
      <c r="E25" s="26">
        <v>1.6138495279061749</v>
      </c>
      <c r="F25" s="26">
        <v>1.6901752469565201</v>
      </c>
      <c r="G25" s="26">
        <v>2.1038841501528127</v>
      </c>
      <c r="H25" s="26">
        <v>2.89631651157777</v>
      </c>
      <c r="I25" s="26">
        <v>1.5120446824651825</v>
      </c>
      <c r="J25" s="27">
        <v>1.3976111926889774</v>
      </c>
      <c r="K25" s="25">
        <v>1.1524225024489225</v>
      </c>
      <c r="L25" s="26">
        <v>1.1622666526274501</v>
      </c>
      <c r="M25" s="26">
        <v>1.18599791821441</v>
      </c>
      <c r="N25" s="26">
        <v>1.2943805904821399</v>
      </c>
      <c r="O25" s="26">
        <v>1.1326359589015924</v>
      </c>
      <c r="P25" s="26">
        <v>1.1699709269363026</v>
      </c>
      <c r="Q25" s="26">
        <v>1.1703889799869749</v>
      </c>
      <c r="R25" s="27">
        <v>1.1927590330533926</v>
      </c>
    </row>
    <row r="26" spans="2:19" x14ac:dyDescent="0.3">
      <c r="B26" s="2" t="s">
        <v>21</v>
      </c>
      <c r="C26" s="22">
        <v>1.9060144463028927</v>
      </c>
      <c r="D26" s="23">
        <v>1.6897048751378101</v>
      </c>
      <c r="E26" s="23">
        <v>1.4600138426395775</v>
      </c>
      <c r="F26" s="23">
        <v>1.3703559955131825</v>
      </c>
      <c r="G26" s="23">
        <v>1.2884091976476575</v>
      </c>
      <c r="H26" s="23">
        <v>1.3072405954872475</v>
      </c>
      <c r="I26" s="23">
        <v>1.5049936948243825</v>
      </c>
      <c r="J26" s="24">
        <v>1.4632215995286475</v>
      </c>
      <c r="K26" s="12">
        <v>0.95306239139371152</v>
      </c>
      <c r="L26" s="13">
        <v>0.93740830228883243</v>
      </c>
      <c r="M26" s="13">
        <v>0.98100666038634954</v>
      </c>
      <c r="N26" s="13">
        <v>0.96903324039653382</v>
      </c>
      <c r="O26" s="13">
        <v>0.99832880405020019</v>
      </c>
      <c r="P26" s="23">
        <v>1.0200571350815864</v>
      </c>
      <c r="Q26" s="13">
        <v>0.98520435491698422</v>
      </c>
      <c r="R26" s="16">
        <v>0.98098773009686591</v>
      </c>
    </row>
    <row r="27" spans="2:19" x14ac:dyDescent="0.3">
      <c r="B27" s="4" t="s">
        <v>22</v>
      </c>
      <c r="C27" s="28">
        <v>1.0142433034898146</v>
      </c>
      <c r="D27" s="29">
        <v>1.0365420833783887</v>
      </c>
      <c r="E27" s="29">
        <v>1.0565787294945517</v>
      </c>
      <c r="F27" s="29">
        <v>1.0630929113374075</v>
      </c>
      <c r="G27" s="14">
        <v>0.96700316697879374</v>
      </c>
      <c r="H27" s="29">
        <v>1.0865714380331706</v>
      </c>
      <c r="I27" s="29">
        <v>1.1083052980058425</v>
      </c>
      <c r="J27" s="30">
        <v>1.0862724170949449</v>
      </c>
      <c r="K27" s="17">
        <v>0.98803118146807145</v>
      </c>
      <c r="L27" s="14">
        <v>0.98532811122655262</v>
      </c>
      <c r="M27" s="29">
        <v>1.0174293391420726</v>
      </c>
      <c r="N27" s="29">
        <v>1.0206896620545374</v>
      </c>
      <c r="O27" s="29">
        <v>1.0356885369354827</v>
      </c>
      <c r="P27" s="29">
        <v>1.0328898952692287</v>
      </c>
      <c r="Q27" s="29">
        <v>1.0052958203931901</v>
      </c>
      <c r="R27" s="30">
        <v>1.0103572378344901</v>
      </c>
    </row>
    <row r="28" spans="2:19" x14ac:dyDescent="0.3">
      <c r="B28" s="4" t="s">
        <v>23</v>
      </c>
      <c r="C28" s="17">
        <v>0.96291107989079394</v>
      </c>
      <c r="D28" s="14">
        <v>0.98618578386470712</v>
      </c>
      <c r="E28" s="29">
        <v>1.06373431011233</v>
      </c>
      <c r="F28" s="29">
        <v>1.0649521203769625</v>
      </c>
      <c r="G28" s="29">
        <v>1.038252346958271</v>
      </c>
      <c r="H28" s="29">
        <v>1.1969656805740438</v>
      </c>
      <c r="I28" s="29">
        <v>1.1050847195491875</v>
      </c>
      <c r="J28" s="30">
        <v>1.0763628239948049</v>
      </c>
      <c r="K28" s="28">
        <v>1.0065202746923598</v>
      </c>
      <c r="L28" s="29">
        <v>0.999983435498633</v>
      </c>
      <c r="M28" s="29">
        <v>1.0444765001719176</v>
      </c>
      <c r="N28" s="29">
        <v>1.0433385093299377</v>
      </c>
      <c r="O28" s="29">
        <v>1.0291093202734067</v>
      </c>
      <c r="P28" s="29">
        <v>1.0235046527689955</v>
      </c>
      <c r="Q28" s="29">
        <v>1.0186454779787599</v>
      </c>
      <c r="R28" s="30">
        <v>1.0182378616125964</v>
      </c>
    </row>
    <row r="29" spans="2:19" ht="13.8" customHeight="1" x14ac:dyDescent="0.3">
      <c r="B29" s="4" t="s">
        <v>24</v>
      </c>
      <c r="C29" s="28">
        <v>1.0201277407587486</v>
      </c>
      <c r="D29" s="29">
        <v>1.0405915849050329</v>
      </c>
      <c r="E29" s="29">
        <v>1.1035775779649299</v>
      </c>
      <c r="F29" s="29">
        <v>1.0996969959227201</v>
      </c>
      <c r="G29" s="14">
        <v>0.9804857254056577</v>
      </c>
      <c r="H29" s="29">
        <v>1.1152021616030461</v>
      </c>
      <c r="I29" s="29">
        <v>1.1007557683678975</v>
      </c>
      <c r="J29" s="30">
        <v>1.086174647892665</v>
      </c>
      <c r="K29" s="17">
        <v>0.98552212107709769</v>
      </c>
      <c r="L29" s="14">
        <v>0.98330131508377172</v>
      </c>
      <c r="M29" s="29">
        <v>1.0177175358387525</v>
      </c>
      <c r="N29" s="29">
        <v>1.0224089978607276</v>
      </c>
      <c r="O29" s="29">
        <v>1.0305711693634598</v>
      </c>
      <c r="P29" s="29">
        <v>1.0273450906365587</v>
      </c>
      <c r="Q29" s="29">
        <v>1.0104701907101499</v>
      </c>
      <c r="R29" s="30">
        <v>1.0142392541248326</v>
      </c>
    </row>
    <row r="30" spans="2:19" x14ac:dyDescent="0.3">
      <c r="B30" s="4" t="s">
        <v>25</v>
      </c>
      <c r="C30" s="17">
        <v>0.95410050460788776</v>
      </c>
      <c r="D30" s="14">
        <v>0.960444637715967</v>
      </c>
      <c r="E30" s="29">
        <v>1.0986200974025899</v>
      </c>
      <c r="F30" s="29">
        <v>1.0899157440448324</v>
      </c>
      <c r="G30" s="29">
        <v>1.0669321967087271</v>
      </c>
      <c r="H30" s="29">
        <v>1.2431631705104917</v>
      </c>
      <c r="I30" s="29">
        <v>1.10207767995724</v>
      </c>
      <c r="J30" s="30">
        <v>1.0774515391980723</v>
      </c>
      <c r="K30" s="28">
        <v>1.0049934032472816</v>
      </c>
      <c r="L30" s="14">
        <v>0.99807400994238371</v>
      </c>
      <c r="M30" s="29">
        <v>1.0479740517559226</v>
      </c>
      <c r="N30" s="29">
        <v>1.0464128796676175</v>
      </c>
      <c r="O30" s="29">
        <v>1.0249463100471707</v>
      </c>
      <c r="P30" s="29">
        <v>1.0163733511228394</v>
      </c>
      <c r="Q30" s="29">
        <v>1.0230232791285887</v>
      </c>
      <c r="R30" s="30">
        <v>1.0223078621890043</v>
      </c>
    </row>
    <row r="31" spans="2:19" x14ac:dyDescent="0.3">
      <c r="B31" s="4" t="s">
        <v>26</v>
      </c>
      <c r="C31" s="28">
        <v>1.0287190554384698</v>
      </c>
      <c r="D31" s="29">
        <v>1.069036423277717</v>
      </c>
      <c r="E31" s="29">
        <v>1.1413124142638549</v>
      </c>
      <c r="F31" s="29">
        <v>1.1622993386855123</v>
      </c>
      <c r="G31" s="29">
        <v>1.1762751101383484</v>
      </c>
      <c r="H31" s="29">
        <v>1.4559544152779775</v>
      </c>
      <c r="I31" s="29">
        <v>1.0719610825981252</v>
      </c>
      <c r="J31" s="30">
        <v>1.0547253557654637</v>
      </c>
      <c r="K31" s="28">
        <v>1.0073902630811813</v>
      </c>
      <c r="L31" s="29">
        <v>1.0102943219559652</v>
      </c>
      <c r="M31" s="29">
        <v>1.0438024405720074</v>
      </c>
      <c r="N31" s="29">
        <v>1.0499587467863551</v>
      </c>
      <c r="O31" s="29">
        <v>1.035230776896088</v>
      </c>
      <c r="P31" s="29">
        <v>1.0273190503295293</v>
      </c>
      <c r="Q31" s="29">
        <v>1.0266879611288089</v>
      </c>
      <c r="R31" s="30">
        <v>1.0208540047441714</v>
      </c>
    </row>
    <row r="32" spans="2:19" x14ac:dyDescent="0.3">
      <c r="B32" s="4" t="s">
        <v>27</v>
      </c>
      <c r="C32" s="28">
        <v>1.0335252843204936</v>
      </c>
      <c r="D32" s="29">
        <v>1.0399658325037644</v>
      </c>
      <c r="E32" s="29">
        <v>1.1916997450143123</v>
      </c>
      <c r="F32" s="29">
        <v>1.1775205912134477</v>
      </c>
      <c r="G32" s="14">
        <v>0.99459648966877701</v>
      </c>
      <c r="H32" s="29">
        <v>1.0954960256723185</v>
      </c>
      <c r="I32" s="29">
        <v>1.1251052630139076</v>
      </c>
      <c r="J32" s="30">
        <v>1.10914470641636</v>
      </c>
      <c r="K32" s="17">
        <v>0.99316932111269596</v>
      </c>
      <c r="L32" s="14">
        <v>0.9838210783035013</v>
      </c>
      <c r="M32" s="29">
        <v>1.0311559937448376</v>
      </c>
      <c r="N32" s="29">
        <v>1.0302989423942224</v>
      </c>
      <c r="O32" s="29">
        <v>1.03308402938954</v>
      </c>
      <c r="P32" s="29">
        <v>1.0314291606707671</v>
      </c>
      <c r="Q32" s="29">
        <v>1.0154168371885075</v>
      </c>
      <c r="R32" s="30">
        <v>1.0183012350969975</v>
      </c>
    </row>
    <row r="33" spans="2:18" ht="15" thickBot="1" x14ac:dyDescent="0.35">
      <c r="B33" s="3" t="s">
        <v>28</v>
      </c>
      <c r="C33" s="25">
        <v>1.0264754968814587</v>
      </c>
      <c r="D33" s="26">
        <v>1.0482010139185352</v>
      </c>
      <c r="E33" s="26">
        <v>1.2584550022456875</v>
      </c>
      <c r="F33" s="26">
        <v>1.2609317260533024</v>
      </c>
      <c r="G33" s="26">
        <v>1.1805990152199926</v>
      </c>
      <c r="H33" s="26">
        <v>1.4408487324389498</v>
      </c>
      <c r="I33" s="26">
        <v>1.0811556827830351</v>
      </c>
      <c r="J33" s="27">
        <v>1.0734964956398525</v>
      </c>
      <c r="K33" s="25">
        <v>1.0146648363774449</v>
      </c>
      <c r="L33" s="26">
        <v>1.0104169669352463</v>
      </c>
      <c r="M33" s="26">
        <v>1.0610892746194125</v>
      </c>
      <c r="N33" s="26">
        <v>1.0613266870275926</v>
      </c>
      <c r="O33" s="26">
        <v>1.0315658019771508</v>
      </c>
      <c r="P33" s="26">
        <v>1.0213364815451729</v>
      </c>
      <c r="Q33" s="26">
        <v>1.0345551736391916</v>
      </c>
      <c r="R33" s="27">
        <v>1.0298132541681939</v>
      </c>
    </row>
    <row r="34" spans="2:18" ht="15" thickBot="1" x14ac:dyDescent="0.35">
      <c r="B34" s="2"/>
      <c r="C34" s="37" t="s">
        <v>37</v>
      </c>
      <c r="D34" s="39"/>
      <c r="E34" s="39"/>
      <c r="F34" s="39"/>
      <c r="G34" s="39"/>
      <c r="H34" s="39"/>
      <c r="I34" s="39"/>
      <c r="J34" s="38"/>
      <c r="K34" s="37" t="s">
        <v>38</v>
      </c>
      <c r="L34" s="39"/>
      <c r="M34" s="39"/>
      <c r="N34" s="39"/>
      <c r="O34" s="39"/>
      <c r="P34" s="39"/>
      <c r="Q34" s="39"/>
      <c r="R34" s="38"/>
    </row>
    <row r="35" spans="2:18" x14ac:dyDescent="0.3">
      <c r="B35" s="2" t="s">
        <v>0</v>
      </c>
      <c r="C35" s="22">
        <v>1.0733337938410652</v>
      </c>
      <c r="D35" s="23">
        <v>1.24323179680461</v>
      </c>
      <c r="E35" s="23">
        <v>1.0199617450602509</v>
      </c>
      <c r="F35" s="23">
        <v>1.0555499643972224</v>
      </c>
      <c r="G35" s="23">
        <v>1.5404494458728124</v>
      </c>
      <c r="H35" s="23">
        <v>1.4932498767020075</v>
      </c>
      <c r="I35" s="23">
        <v>1.1083105793593415</v>
      </c>
      <c r="J35" s="24">
        <v>1.1712108221569575</v>
      </c>
      <c r="K35" s="22">
        <v>1.4145747914973223</v>
      </c>
      <c r="L35" s="23">
        <v>1.4023391802337974</v>
      </c>
      <c r="M35" s="23">
        <v>1.2142780943330855</v>
      </c>
      <c r="N35" s="23">
        <v>1.1897005383146264</v>
      </c>
      <c r="O35" s="23">
        <v>1.2624734701118874</v>
      </c>
      <c r="P35" s="23">
        <v>1.2721521329578001</v>
      </c>
      <c r="Q35" s="23">
        <v>1.2602157553406514</v>
      </c>
      <c r="R35" s="24">
        <v>1.2323341225283049</v>
      </c>
    </row>
    <row r="36" spans="2:18" ht="15" thickBot="1" x14ac:dyDescent="0.35">
      <c r="B36" s="3" t="s">
        <v>1</v>
      </c>
      <c r="C36" s="25">
        <v>1</v>
      </c>
      <c r="D36" s="26">
        <v>1</v>
      </c>
      <c r="E36" s="26">
        <v>1</v>
      </c>
      <c r="F36" s="26">
        <v>1</v>
      </c>
      <c r="G36" s="26">
        <v>1</v>
      </c>
      <c r="H36" s="26">
        <v>1</v>
      </c>
      <c r="I36" s="26">
        <v>1</v>
      </c>
      <c r="J36" s="27">
        <v>1</v>
      </c>
      <c r="K36" s="25">
        <v>1</v>
      </c>
      <c r="L36" s="26">
        <v>1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7">
        <v>1</v>
      </c>
    </row>
    <row r="37" spans="2:18" x14ac:dyDescent="0.3">
      <c r="B37" s="2" t="s">
        <v>2</v>
      </c>
      <c r="C37" s="22">
        <v>1.1725803551530412</v>
      </c>
      <c r="D37" s="23">
        <v>1.3644070466615026</v>
      </c>
      <c r="E37" s="23">
        <v>1.0424455481140447</v>
      </c>
      <c r="F37" s="13">
        <v>0.99646185385949892</v>
      </c>
      <c r="G37" s="23">
        <v>1.0366622888063248</v>
      </c>
      <c r="H37" s="23">
        <v>1.0384439754472075</v>
      </c>
      <c r="I37" s="23">
        <v>1.0362375440764833</v>
      </c>
      <c r="J37" s="24">
        <v>1.0426663461027401</v>
      </c>
      <c r="K37" s="22">
        <v>1.0200402647974378</v>
      </c>
      <c r="L37" s="23">
        <v>1.0126721995624193</v>
      </c>
      <c r="M37" s="23">
        <v>1.0199339338405944</v>
      </c>
      <c r="N37" s="23">
        <v>1.0122543625007572</v>
      </c>
      <c r="O37" s="23">
        <v>1.0112217055394739</v>
      </c>
      <c r="P37" s="23">
        <v>1.0203586629572383</v>
      </c>
      <c r="Q37" s="23">
        <v>1.0074134882876642</v>
      </c>
      <c r="R37" s="24">
        <v>1.0128463397675775</v>
      </c>
    </row>
    <row r="38" spans="2:18" x14ac:dyDescent="0.3">
      <c r="B38" s="4" t="s">
        <v>3</v>
      </c>
      <c r="C38" s="28">
        <v>1.0955757888111777</v>
      </c>
      <c r="D38" s="29">
        <v>1.1173600224172366</v>
      </c>
      <c r="E38" s="29">
        <v>1.1155828651761297</v>
      </c>
      <c r="F38" s="29">
        <v>1.0768562481097004</v>
      </c>
      <c r="G38" s="29">
        <v>1.0270188345144202</v>
      </c>
      <c r="H38" s="29">
        <v>1.0357243730877834</v>
      </c>
      <c r="I38" s="29">
        <v>1.0398528569911289</v>
      </c>
      <c r="J38" s="30">
        <v>1.0421163036248116</v>
      </c>
      <c r="K38" s="28">
        <v>1.0242429428387101</v>
      </c>
      <c r="L38" s="29">
        <v>1.0218831010015474</v>
      </c>
      <c r="M38" s="29">
        <v>1.0050857611730084</v>
      </c>
      <c r="N38" s="14">
        <v>0.99808362256089245</v>
      </c>
      <c r="O38" s="29">
        <v>1.0106209349742858</v>
      </c>
      <c r="P38" s="29">
        <v>1.0160710667986643</v>
      </c>
      <c r="Q38" s="14">
        <v>0.99784576119193324</v>
      </c>
      <c r="R38" s="15">
        <v>0.98589460845492327</v>
      </c>
    </row>
    <row r="39" spans="2:18" x14ac:dyDescent="0.3">
      <c r="B39" s="4" t="s">
        <v>4</v>
      </c>
      <c r="C39" s="28">
        <v>1.2693594708719576</v>
      </c>
      <c r="D39" s="29">
        <v>1.4209863660571875</v>
      </c>
      <c r="E39" s="29">
        <v>1.0640385316506553</v>
      </c>
      <c r="F39" s="29">
        <v>1.0166494332589981</v>
      </c>
      <c r="G39" s="29">
        <v>1.0313617281235985</v>
      </c>
      <c r="H39" s="29">
        <v>1.0366781950252859</v>
      </c>
      <c r="I39" s="29">
        <v>1.04927299332973</v>
      </c>
      <c r="J39" s="30">
        <v>1.0533046880913113</v>
      </c>
      <c r="K39" s="28">
        <v>1.0430307015767126</v>
      </c>
      <c r="L39" s="29">
        <v>1.0397664262433925</v>
      </c>
      <c r="M39" s="29">
        <v>1.0231904969089298</v>
      </c>
      <c r="N39" s="29">
        <v>1.0102318169447391</v>
      </c>
      <c r="O39" s="29">
        <v>1.0159306613641479</v>
      </c>
      <c r="P39" s="29">
        <v>1.0238053199605857</v>
      </c>
      <c r="Q39" s="29">
        <v>1.0043270504777011</v>
      </c>
      <c r="R39" s="15">
        <v>0.99788613438215101</v>
      </c>
    </row>
    <row r="40" spans="2:18" x14ac:dyDescent="0.3">
      <c r="B40" s="4" t="s">
        <v>5</v>
      </c>
      <c r="C40" s="28">
        <v>1.256492257045805</v>
      </c>
      <c r="D40" s="29">
        <v>1.5244026935463948</v>
      </c>
      <c r="E40" s="29">
        <v>1.0711565968202053</v>
      </c>
      <c r="F40" s="29">
        <v>1.0375708038987899</v>
      </c>
      <c r="G40" s="29">
        <v>1.0594506714127725</v>
      </c>
      <c r="H40" s="29">
        <v>1.0669180084232301</v>
      </c>
      <c r="I40" s="29">
        <v>1.06007618023755</v>
      </c>
      <c r="J40" s="30">
        <v>1.0699412031474025</v>
      </c>
      <c r="K40" s="28">
        <v>1.0478763597111551</v>
      </c>
      <c r="L40" s="29">
        <v>1.0743540216008927</v>
      </c>
      <c r="M40" s="29">
        <v>1.0320684822314961</v>
      </c>
      <c r="N40" s="29">
        <v>1.020637851905537</v>
      </c>
      <c r="O40" s="29">
        <v>1.0467900952341525</v>
      </c>
      <c r="P40" s="29">
        <v>1.0512635079102499</v>
      </c>
      <c r="Q40" s="29">
        <v>1.0259388220085017</v>
      </c>
      <c r="R40" s="30">
        <v>1.0445110396693527</v>
      </c>
    </row>
    <row r="41" spans="2:18" x14ac:dyDescent="0.3">
      <c r="B41" s="4" t="s">
        <v>6</v>
      </c>
      <c r="C41" s="28">
        <v>1.1076567934246899</v>
      </c>
      <c r="D41" s="29">
        <v>1.1495901610456374</v>
      </c>
      <c r="E41" s="29">
        <v>1.133635317072575</v>
      </c>
      <c r="F41" s="29">
        <v>1.095793754613704</v>
      </c>
      <c r="G41" s="29">
        <v>1.0262761635043802</v>
      </c>
      <c r="H41" s="29">
        <v>1.0390432302841626</v>
      </c>
      <c r="I41" s="29">
        <v>1.043845596850183</v>
      </c>
      <c r="J41" s="30">
        <v>1.0590442876438528</v>
      </c>
      <c r="K41" s="28">
        <v>1.0296092518430775</v>
      </c>
      <c r="L41" s="29">
        <v>1.0385269640096624</v>
      </c>
      <c r="M41" s="29">
        <v>1.0036485441967742</v>
      </c>
      <c r="N41" s="14">
        <v>0.99738543739861907</v>
      </c>
      <c r="O41" s="29">
        <v>1.016289758636125</v>
      </c>
      <c r="P41" s="29">
        <v>1.0247198487434175</v>
      </c>
      <c r="Q41" s="14">
        <v>0.954539916633243</v>
      </c>
      <c r="R41" s="15">
        <v>0.93514917833616673</v>
      </c>
    </row>
    <row r="42" spans="2:18" ht="15" thickBot="1" x14ac:dyDescent="0.35">
      <c r="B42" s="3" t="s">
        <v>7</v>
      </c>
      <c r="C42" s="25">
        <v>1.3857644250775751</v>
      </c>
      <c r="D42" s="26">
        <v>1.59821872974232</v>
      </c>
      <c r="E42" s="26">
        <v>1.1121512939368345</v>
      </c>
      <c r="F42" s="26">
        <v>1.0717835694925451</v>
      </c>
      <c r="G42" s="26">
        <v>1.0685613788675687</v>
      </c>
      <c r="H42" s="26">
        <v>1.0804290418207376</v>
      </c>
      <c r="I42" s="26">
        <v>1.0833994071531576</v>
      </c>
      <c r="J42" s="27">
        <v>1.1003425495374826</v>
      </c>
      <c r="K42" s="25">
        <v>1.0987731259463376</v>
      </c>
      <c r="L42" s="26">
        <v>1.1407897567576426</v>
      </c>
      <c r="M42" s="26">
        <v>1.0260425175795256</v>
      </c>
      <c r="N42" s="26">
        <v>1.0233331185345256</v>
      </c>
      <c r="O42" s="26">
        <v>1.0565632326066674</v>
      </c>
      <c r="P42" s="26">
        <v>1.0617443262161701</v>
      </c>
      <c r="Q42" s="20">
        <v>0.98261857037922051</v>
      </c>
      <c r="R42" s="18">
        <v>0.987420031848389</v>
      </c>
    </row>
    <row r="43" spans="2:18" x14ac:dyDescent="0.3">
      <c r="B43" s="2" t="s">
        <v>8</v>
      </c>
      <c r="C43" s="22">
        <v>1.1169984307683067</v>
      </c>
      <c r="D43" s="23">
        <v>1.2517611803340825</v>
      </c>
      <c r="E43" s="13">
        <v>0.95745062278638504</v>
      </c>
      <c r="F43" s="13">
        <v>0.94561649561867822</v>
      </c>
      <c r="G43" s="23">
        <v>1.0072997094736162</v>
      </c>
      <c r="H43" s="23">
        <v>1.0052799621244639</v>
      </c>
      <c r="I43" s="23">
        <v>1.0056202490429036</v>
      </c>
      <c r="J43" s="16">
        <v>0.99811558327634597</v>
      </c>
      <c r="K43" s="22">
        <v>1.0293059037886576</v>
      </c>
      <c r="L43" s="23">
        <v>1.0234320721113626</v>
      </c>
      <c r="M43" s="23">
        <v>1.0077561235412276</v>
      </c>
      <c r="N43" s="23">
        <v>1.0078102613217896</v>
      </c>
      <c r="O43" s="23">
        <v>1.0139451060747984</v>
      </c>
      <c r="P43" s="23">
        <v>1.0149079351963357</v>
      </c>
      <c r="Q43" s="23">
        <v>1.0038207892852486</v>
      </c>
      <c r="R43" s="24">
        <v>1.0115536299622991</v>
      </c>
    </row>
    <row r="44" spans="2:18" x14ac:dyDescent="0.3">
      <c r="B44" s="4" t="s">
        <v>9</v>
      </c>
      <c r="C44" s="28">
        <v>1.0795099693320425</v>
      </c>
      <c r="D44" s="29">
        <v>1.0997850364873725</v>
      </c>
      <c r="E44" s="29">
        <v>1.0239562397939326</v>
      </c>
      <c r="F44" s="29">
        <v>1.0131991633694826</v>
      </c>
      <c r="G44" s="14">
        <v>0.9985683305611075</v>
      </c>
      <c r="H44" s="29">
        <v>1.0008780120196465</v>
      </c>
      <c r="I44" s="29">
        <v>1.0116765521693925</v>
      </c>
      <c r="J44" s="30">
        <v>1.0141185773615302</v>
      </c>
      <c r="K44" s="28">
        <v>1.0273190895685427</v>
      </c>
      <c r="L44" s="29">
        <v>1.0264061735661425</v>
      </c>
      <c r="M44" s="14">
        <v>0.99658707682414471</v>
      </c>
      <c r="N44" s="14">
        <v>0.99619299319762789</v>
      </c>
      <c r="O44" s="29">
        <v>1.0077032371190975</v>
      </c>
      <c r="P44" s="29">
        <v>1.005392745162075</v>
      </c>
      <c r="Q44" s="14">
        <v>0.99228799243821986</v>
      </c>
      <c r="R44" s="15">
        <v>0.98471791350913296</v>
      </c>
    </row>
    <row r="45" spans="2:18" x14ac:dyDescent="0.3">
      <c r="B45" s="4" t="s">
        <v>10</v>
      </c>
      <c r="C45" s="28">
        <v>1.2389710906724125</v>
      </c>
      <c r="D45" s="29">
        <v>1.3672906833258975</v>
      </c>
      <c r="E45" s="14">
        <v>0.97856928281350919</v>
      </c>
      <c r="F45" s="14">
        <v>0.96273794017173775</v>
      </c>
      <c r="G45" s="29">
        <v>1.001915306512742</v>
      </c>
      <c r="H45" s="29">
        <v>1.0044269628542528</v>
      </c>
      <c r="I45" s="29">
        <v>1.0176585533532521</v>
      </c>
      <c r="J45" s="30">
        <v>1.0130000985797201</v>
      </c>
      <c r="K45" s="28">
        <v>1.0604743351733525</v>
      </c>
      <c r="L45" s="29">
        <v>1.0603504718375576</v>
      </c>
      <c r="M45" s="29">
        <v>1.0120312188057841</v>
      </c>
      <c r="N45" s="29">
        <v>1.0045924417712837</v>
      </c>
      <c r="O45" s="29">
        <v>1.0167472128361257</v>
      </c>
      <c r="P45" s="29">
        <v>1.0181601134494425</v>
      </c>
      <c r="Q45" s="14">
        <v>0.9991765273103419</v>
      </c>
      <c r="R45" s="15">
        <v>0.99543989880089678</v>
      </c>
    </row>
    <row r="46" spans="2:18" x14ac:dyDescent="0.3">
      <c r="B46" s="4" t="s">
        <v>11</v>
      </c>
      <c r="C46" s="28">
        <v>1.1974939100049775</v>
      </c>
      <c r="D46" s="29">
        <v>1.4120815360107226</v>
      </c>
      <c r="E46" s="14">
        <v>0.9954426142170083</v>
      </c>
      <c r="F46" s="14">
        <v>0.99712505535084406</v>
      </c>
      <c r="G46" s="29">
        <v>1.025103654939485</v>
      </c>
      <c r="H46" s="29">
        <v>1.0331924109555199</v>
      </c>
      <c r="I46" s="29">
        <v>1.0402033182890775</v>
      </c>
      <c r="J46" s="30">
        <v>1.0283562860678901</v>
      </c>
      <c r="K46" s="28">
        <v>1.0596429533386476</v>
      </c>
      <c r="L46" s="29">
        <v>1.0933320378866749</v>
      </c>
      <c r="M46" s="29">
        <v>1.0215299448550235</v>
      </c>
      <c r="N46" s="29">
        <v>1.0181246507311277</v>
      </c>
      <c r="O46" s="29">
        <v>1.062957363771095</v>
      </c>
      <c r="P46" s="29">
        <v>1.0556471265386276</v>
      </c>
      <c r="Q46" s="29">
        <v>1.0349032318965568</v>
      </c>
      <c r="R46" s="30">
        <v>1.0506410944101798</v>
      </c>
    </row>
    <row r="47" spans="2:18" x14ac:dyDescent="0.3">
      <c r="B47" s="4" t="s">
        <v>12</v>
      </c>
      <c r="C47" s="28">
        <v>1.0940059394679249</v>
      </c>
      <c r="D47" s="29">
        <v>1.1279674386846301</v>
      </c>
      <c r="E47" s="29">
        <v>1.0539338218721677</v>
      </c>
      <c r="F47" s="29">
        <v>1.0345901238002448</v>
      </c>
      <c r="G47" s="14">
        <v>0.99742102389563247</v>
      </c>
      <c r="H47" s="29">
        <v>1.0026088797688733</v>
      </c>
      <c r="I47" s="29">
        <v>1.0236974846085951</v>
      </c>
      <c r="J47" s="30">
        <v>1.0374136862675025</v>
      </c>
      <c r="K47" s="28">
        <v>1.0409137060445</v>
      </c>
      <c r="L47" s="29">
        <v>1.0465161790173652</v>
      </c>
      <c r="M47" s="14">
        <v>0.99290975332062259</v>
      </c>
      <c r="N47" s="14">
        <v>0.99591836347826879</v>
      </c>
      <c r="O47" s="29">
        <v>1.0147458830140623</v>
      </c>
      <c r="P47" s="29">
        <v>1.0131340039668668</v>
      </c>
      <c r="Q47" s="14">
        <v>0.96323420131927118</v>
      </c>
      <c r="R47" s="15">
        <v>0.94168365888846473</v>
      </c>
    </row>
    <row r="48" spans="2:18" ht="15" thickBot="1" x14ac:dyDescent="0.35">
      <c r="B48" s="3" t="s">
        <v>13</v>
      </c>
      <c r="C48" s="25">
        <v>1.3544260506939976</v>
      </c>
      <c r="D48" s="26">
        <v>1.5516221704863273</v>
      </c>
      <c r="E48" s="26">
        <v>1.0444338440206065</v>
      </c>
      <c r="F48" s="26">
        <v>1.0347101820341513</v>
      </c>
      <c r="G48" s="26">
        <v>1.0395684321722549</v>
      </c>
      <c r="H48" s="26">
        <v>1.0476292368202325</v>
      </c>
      <c r="I48" s="26">
        <v>1.0653102749547751</v>
      </c>
      <c r="J48" s="27">
        <v>1.0686166350158977</v>
      </c>
      <c r="K48" s="25">
        <v>1.116198988870035</v>
      </c>
      <c r="L48" s="26">
        <v>1.1691488199861801</v>
      </c>
      <c r="M48" s="26">
        <v>1.0114522998513369</v>
      </c>
      <c r="N48" s="26">
        <v>1.0179449270358196</v>
      </c>
      <c r="O48" s="26">
        <v>1.0653851915847976</v>
      </c>
      <c r="P48" s="26">
        <v>1.0616267134503798</v>
      </c>
      <c r="Q48" s="20">
        <v>0.99636846793919198</v>
      </c>
      <c r="R48" s="18">
        <v>0.99931318779329503</v>
      </c>
    </row>
    <row r="49" spans="2:18" x14ac:dyDescent="0.3">
      <c r="B49" s="2" t="s">
        <v>14</v>
      </c>
      <c r="C49" s="12">
        <v>0.99173052065864076</v>
      </c>
      <c r="D49" s="23">
        <v>1.0068532571858124</v>
      </c>
      <c r="E49" s="23">
        <v>1.0097381021258649</v>
      </c>
      <c r="F49" s="13">
        <v>0.99753165961666479</v>
      </c>
      <c r="G49" s="23">
        <v>1.0138771385690726</v>
      </c>
      <c r="H49" s="23">
        <v>1.0134320006376325</v>
      </c>
      <c r="I49" s="23">
        <v>1.0061550926942635</v>
      </c>
      <c r="J49" s="24">
        <v>1.0064007893307334</v>
      </c>
      <c r="K49" s="22">
        <v>1.0503843845760732</v>
      </c>
      <c r="L49" s="23">
        <v>1.064927658725545</v>
      </c>
      <c r="M49" s="23">
        <v>1.0441112100445948</v>
      </c>
      <c r="N49" s="23">
        <v>1.047059033895545</v>
      </c>
      <c r="O49" s="23">
        <v>1.051164327622695</v>
      </c>
      <c r="P49" s="23">
        <v>1.057679186198685</v>
      </c>
      <c r="Q49" s="23">
        <v>1.0733914695723725</v>
      </c>
      <c r="R49" s="24">
        <v>1.1280643160430874</v>
      </c>
    </row>
    <row r="50" spans="2:18" x14ac:dyDescent="0.3">
      <c r="B50" s="4" t="s">
        <v>15</v>
      </c>
      <c r="C50" s="28">
        <v>1.1538017091606014</v>
      </c>
      <c r="D50" s="29">
        <v>1.3032439166989751</v>
      </c>
      <c r="E50" s="14">
        <v>0.95913659663784556</v>
      </c>
      <c r="F50" s="14">
        <v>0.94447431283255856</v>
      </c>
      <c r="G50" s="29">
        <v>1.0235346984401574</v>
      </c>
      <c r="H50" s="29">
        <v>1.019125959134195</v>
      </c>
      <c r="I50" s="29">
        <v>1.0073295912026643</v>
      </c>
      <c r="J50" s="30">
        <v>1.0019981714814634</v>
      </c>
      <c r="K50" s="28">
        <v>1.0933101300458026</v>
      </c>
      <c r="L50" s="29">
        <v>1.1209013479942325</v>
      </c>
      <c r="M50" s="29">
        <v>1.0443569805319499</v>
      </c>
      <c r="N50" s="29">
        <v>1.0475265276117152</v>
      </c>
      <c r="O50" s="29">
        <v>1.0770018156385923</v>
      </c>
      <c r="P50" s="29">
        <v>1.0989076502105026</v>
      </c>
      <c r="Q50" s="29">
        <v>1.0880140923563049</v>
      </c>
      <c r="R50" s="30">
        <v>1.1572124675461599</v>
      </c>
    </row>
    <row r="51" spans="2:18" x14ac:dyDescent="0.3">
      <c r="B51" s="4" t="s">
        <v>16</v>
      </c>
      <c r="C51" s="28">
        <v>1.0906854465865772</v>
      </c>
      <c r="D51" s="29">
        <v>1.1184750029731774</v>
      </c>
      <c r="E51" s="29">
        <v>1.035292725125355</v>
      </c>
      <c r="F51" s="29">
        <v>1.0102712566722876</v>
      </c>
      <c r="G51" s="29">
        <v>1.0111186483710726</v>
      </c>
      <c r="H51" s="29">
        <v>1.0146117126941825</v>
      </c>
      <c r="I51" s="29">
        <v>1.0187767353690562</v>
      </c>
      <c r="J51" s="30">
        <v>1.0213312623443951</v>
      </c>
      <c r="K51" s="28">
        <v>1.0578901673698775</v>
      </c>
      <c r="L51" s="29">
        <v>1.0693431698517775</v>
      </c>
      <c r="M51" s="29">
        <v>1.0371807311212926</v>
      </c>
      <c r="N51" s="29">
        <v>1.0364857776500249</v>
      </c>
      <c r="O51" s="29">
        <v>1.0597750332947449</v>
      </c>
      <c r="P51" s="29">
        <v>1.0676367747963627</v>
      </c>
      <c r="Q51" s="29">
        <v>1.069674630875125</v>
      </c>
      <c r="R51" s="30">
        <v>1.1251254274210425</v>
      </c>
    </row>
    <row r="52" spans="2:18" x14ac:dyDescent="0.3">
      <c r="B52" s="4" t="s">
        <v>17</v>
      </c>
      <c r="C52" s="28">
        <v>1.2623048108641775</v>
      </c>
      <c r="D52" s="29">
        <v>1.4104860796597949</v>
      </c>
      <c r="E52" s="14">
        <v>0.98269536147780157</v>
      </c>
      <c r="F52" s="14">
        <v>0.96203174182300422</v>
      </c>
      <c r="G52" s="29">
        <v>1.0180758608825375</v>
      </c>
      <c r="H52" s="29">
        <v>1.0183597463593399</v>
      </c>
      <c r="I52" s="29">
        <v>1.0202123747324441</v>
      </c>
      <c r="J52" s="30">
        <v>1.0166699091373224</v>
      </c>
      <c r="K52" s="28">
        <v>1.0980638562336726</v>
      </c>
      <c r="L52" s="29">
        <v>1.1271319949872576</v>
      </c>
      <c r="M52" s="29">
        <v>1.0361008354475949</v>
      </c>
      <c r="N52" s="29">
        <v>1.0330268696056975</v>
      </c>
      <c r="O52" s="29">
        <v>1.08713068298872</v>
      </c>
      <c r="P52" s="29">
        <v>1.1105489586336901</v>
      </c>
      <c r="Q52" s="29">
        <v>1.0873337650885198</v>
      </c>
      <c r="R52" s="30">
        <v>1.1539903948707875</v>
      </c>
    </row>
    <row r="53" spans="2:18" x14ac:dyDescent="0.3">
      <c r="B53" s="4" t="s">
        <v>18</v>
      </c>
      <c r="C53" s="28">
        <v>1.2262610171003325</v>
      </c>
      <c r="D53" s="29">
        <v>1.4642196592126999</v>
      </c>
      <c r="E53" s="29">
        <v>1.0023736943812955</v>
      </c>
      <c r="F53" s="14">
        <v>0.99843908668153247</v>
      </c>
      <c r="G53" s="29">
        <v>1.0433765946594151</v>
      </c>
      <c r="H53" s="29">
        <v>1.0511890407503923</v>
      </c>
      <c r="I53" s="29">
        <v>1.04496683591992</v>
      </c>
      <c r="J53" s="30">
        <v>1.0347116757872399</v>
      </c>
      <c r="K53" s="28">
        <v>1.12416783479717</v>
      </c>
      <c r="L53" s="29">
        <v>1.177851579133405</v>
      </c>
      <c r="M53" s="29">
        <v>1.0598409601817025</v>
      </c>
      <c r="N53" s="29">
        <v>1.0725664900364325</v>
      </c>
      <c r="O53" s="29">
        <v>1.114719498818445</v>
      </c>
      <c r="P53" s="29">
        <v>1.1364127190373825</v>
      </c>
      <c r="Q53" s="29">
        <v>1.144604943864195</v>
      </c>
      <c r="R53" s="30">
        <v>1.280286408910265</v>
      </c>
    </row>
    <row r="54" spans="2:18" x14ac:dyDescent="0.3">
      <c r="B54" s="4" t="s">
        <v>19</v>
      </c>
      <c r="C54" s="28">
        <v>1.104005801052075</v>
      </c>
      <c r="D54" s="29">
        <v>1.1454239191553275</v>
      </c>
      <c r="E54" s="29">
        <v>1.0596462655542473</v>
      </c>
      <c r="F54" s="29">
        <v>1.03100430084562</v>
      </c>
      <c r="G54" s="29">
        <v>1.0104974838231926</v>
      </c>
      <c r="H54" s="29">
        <v>1.0193244611170975</v>
      </c>
      <c r="I54" s="29">
        <v>1.0321532825864725</v>
      </c>
      <c r="J54" s="30">
        <v>1.04696156586025</v>
      </c>
      <c r="K54" s="28">
        <v>1.0809011256912027</v>
      </c>
      <c r="L54" s="29">
        <v>1.1064369206447224</v>
      </c>
      <c r="M54" s="29">
        <v>1.0331360338429896</v>
      </c>
      <c r="N54" s="29">
        <v>1.033894666868503</v>
      </c>
      <c r="O54" s="29">
        <v>1.0588409196767075</v>
      </c>
      <c r="P54" s="29">
        <v>1.0662158108275426</v>
      </c>
      <c r="Q54" s="29">
        <v>1.0600525548617186</v>
      </c>
      <c r="R54" s="30">
        <v>1.1951597819206701</v>
      </c>
    </row>
    <row r="55" spans="2:18" ht="15" thickBot="1" x14ac:dyDescent="0.35">
      <c r="B55" s="3" t="s">
        <v>20</v>
      </c>
      <c r="C55" s="25">
        <v>1.3778393078982001</v>
      </c>
      <c r="D55" s="26">
        <v>1.6041398123664701</v>
      </c>
      <c r="E55" s="26">
        <v>1.0541720787706541</v>
      </c>
      <c r="F55" s="26">
        <v>1.0424822601422115</v>
      </c>
      <c r="G55" s="26">
        <v>1.063809369562235</v>
      </c>
      <c r="H55" s="26">
        <v>1.06985515292949</v>
      </c>
      <c r="I55" s="26">
        <v>1.0695992852448075</v>
      </c>
      <c r="J55" s="27">
        <v>1.073990587507855</v>
      </c>
      <c r="K55" s="25">
        <v>1.1431331126073299</v>
      </c>
      <c r="L55" s="26">
        <v>1.2147561926943276</v>
      </c>
      <c r="M55" s="26">
        <v>1.0473271396221087</v>
      </c>
      <c r="N55" s="26">
        <v>1.0624396303097603</v>
      </c>
      <c r="O55" s="26">
        <v>1.1176218711423</v>
      </c>
      <c r="P55" s="26">
        <v>1.1440286583088075</v>
      </c>
      <c r="Q55" s="26">
        <v>1.1204589582581672</v>
      </c>
      <c r="R55" s="27">
        <v>1.3112700992271651</v>
      </c>
    </row>
    <row r="56" spans="2:18" x14ac:dyDescent="0.3">
      <c r="B56" s="2" t="s">
        <v>21</v>
      </c>
      <c r="C56" s="12">
        <v>0.82499252515158694</v>
      </c>
      <c r="D56" s="23">
        <v>1.0175344880953563</v>
      </c>
      <c r="E56" s="13">
        <v>0.99168664467877998</v>
      </c>
      <c r="F56" s="13">
        <v>0.97854239532512655</v>
      </c>
      <c r="G56" s="23">
        <v>1.0234281490254986</v>
      </c>
      <c r="H56" s="23">
        <v>1.0289245088752543</v>
      </c>
      <c r="I56" s="13">
        <v>0.91906831916825316</v>
      </c>
      <c r="J56" s="16">
        <v>0.98768519366017549</v>
      </c>
      <c r="K56" s="22">
        <v>1.1930524880557427</v>
      </c>
      <c r="L56" s="23">
        <v>1.1536733359178224</v>
      </c>
      <c r="M56" s="23">
        <v>1.060507307014865</v>
      </c>
      <c r="N56" s="23">
        <v>1.0334897926822375</v>
      </c>
      <c r="O56" s="23">
        <v>1.16585160207679</v>
      </c>
      <c r="P56" s="23">
        <v>1.1482357557469074</v>
      </c>
      <c r="Q56" s="23">
        <v>1.2144886569270148</v>
      </c>
      <c r="R56" s="24">
        <v>1.1310238994359201</v>
      </c>
    </row>
    <row r="57" spans="2:18" x14ac:dyDescent="0.3">
      <c r="B57" s="4" t="s">
        <v>22</v>
      </c>
      <c r="C57" s="17">
        <v>0.98170688230320902</v>
      </c>
      <c r="D57" s="14">
        <v>0.98061027840521597</v>
      </c>
      <c r="E57" s="29">
        <v>1.0107225645660922</v>
      </c>
      <c r="F57" s="14">
        <v>0.97798942292940383</v>
      </c>
      <c r="G57" s="29">
        <v>1.0014424174889449</v>
      </c>
      <c r="H57" s="29">
        <v>1.0007323427439538</v>
      </c>
      <c r="I57" s="14">
        <v>0.97780663583479244</v>
      </c>
      <c r="J57" s="15">
        <v>0.9776070179440739</v>
      </c>
      <c r="K57" s="28">
        <v>1.0662127019145999</v>
      </c>
      <c r="L57" s="29">
        <v>1.0844995038579974</v>
      </c>
      <c r="M57" s="29">
        <v>1.0093098440170112</v>
      </c>
      <c r="N57" s="29">
        <v>1.0099792374905765</v>
      </c>
      <c r="O57" s="29">
        <v>1.06176020066167</v>
      </c>
      <c r="P57" s="29">
        <v>1.0677491868614526</v>
      </c>
      <c r="Q57" s="29">
        <v>1.0081507413109407</v>
      </c>
      <c r="R57" s="30">
        <v>1.0060079368135817</v>
      </c>
    </row>
    <row r="58" spans="2:18" x14ac:dyDescent="0.3">
      <c r="B58" s="4" t="s">
        <v>23</v>
      </c>
      <c r="C58" s="28">
        <v>1.0130169461303047</v>
      </c>
      <c r="D58" s="29">
        <v>1.0248645899037263</v>
      </c>
      <c r="E58" s="29">
        <v>1.0034637706506175</v>
      </c>
      <c r="F58" s="14">
        <v>0.96654474212229391</v>
      </c>
      <c r="G58" s="29">
        <v>1.0150842892550132</v>
      </c>
      <c r="H58" s="29">
        <v>1.0112271575748</v>
      </c>
      <c r="I58" s="14">
        <v>0.97603242433027138</v>
      </c>
      <c r="J58" s="15">
        <v>0.98329667641418672</v>
      </c>
      <c r="K58" s="28">
        <v>1.0846232818151249</v>
      </c>
      <c r="L58" s="29">
        <v>1.1039054192855025</v>
      </c>
      <c r="M58" s="29">
        <v>1.0145500673017369</v>
      </c>
      <c r="N58" s="29">
        <v>1.0156568034894105</v>
      </c>
      <c r="O58" s="29">
        <v>1.0660222511483808</v>
      </c>
      <c r="P58" s="29">
        <v>1.07653613103549</v>
      </c>
      <c r="Q58" s="29">
        <v>1.0093213778360624</v>
      </c>
      <c r="R58" s="30">
        <v>1.0080221698539706</v>
      </c>
    </row>
    <row r="59" spans="2:18" x14ac:dyDescent="0.3">
      <c r="B59" s="4" t="s">
        <v>24</v>
      </c>
      <c r="C59" s="17">
        <v>0.9806475861148245</v>
      </c>
      <c r="D59" s="14">
        <v>0.98542835525723727</v>
      </c>
      <c r="E59" s="29">
        <v>1.0310071056328569</v>
      </c>
      <c r="F59" s="14">
        <v>0.99747291023596929</v>
      </c>
      <c r="G59" s="29">
        <v>1.0009380139848263</v>
      </c>
      <c r="H59" s="14">
        <v>0.99815102083319696</v>
      </c>
      <c r="I59" s="14">
        <v>0.99069532709019403</v>
      </c>
      <c r="J59" s="15">
        <v>0.98854978835866847</v>
      </c>
      <c r="K59" s="28">
        <v>1.08222577973101</v>
      </c>
      <c r="L59" s="29">
        <v>1.0920931115003425</v>
      </c>
      <c r="M59" s="29">
        <v>1.0062685571285155</v>
      </c>
      <c r="N59" s="29">
        <v>1.005573133833074</v>
      </c>
      <c r="O59" s="29">
        <v>1.0590826615223325</v>
      </c>
      <c r="P59" s="29">
        <v>1.0653795343892098</v>
      </c>
      <c r="Q59" s="29">
        <v>1.0002903898549198</v>
      </c>
      <c r="R59" s="15">
        <v>0.9942910812632787</v>
      </c>
    </row>
    <row r="60" spans="2:18" x14ac:dyDescent="0.3">
      <c r="B60" s="4" t="s">
        <v>25</v>
      </c>
      <c r="C60" s="28">
        <v>1.0164259626940493</v>
      </c>
      <c r="D60" s="29">
        <v>1.0311234519512404</v>
      </c>
      <c r="E60" s="29">
        <v>1.0311636522272545</v>
      </c>
      <c r="F60" s="14">
        <v>0.99369207806711857</v>
      </c>
      <c r="G60" s="29">
        <v>1.0141529039674699</v>
      </c>
      <c r="H60" s="29">
        <v>1.0086621313918909</v>
      </c>
      <c r="I60" s="14">
        <v>0.9879942180948238</v>
      </c>
      <c r="J60" s="15">
        <v>0.99444704127475281</v>
      </c>
      <c r="K60" s="28">
        <v>1.0992321877054725</v>
      </c>
      <c r="L60" s="29">
        <v>1.1133374080691174</v>
      </c>
      <c r="M60" s="29">
        <v>1.0120792967214576</v>
      </c>
      <c r="N60" s="29">
        <v>1.0111944022201049</v>
      </c>
      <c r="O60" s="29">
        <v>1.0689066850957625</v>
      </c>
      <c r="P60" s="29">
        <v>1.0731147845542151</v>
      </c>
      <c r="Q60" s="29">
        <v>1.0024768265795057</v>
      </c>
      <c r="R60" s="15">
        <v>0.99631410449929936</v>
      </c>
    </row>
    <row r="61" spans="2:18" x14ac:dyDescent="0.3">
      <c r="B61" s="4" t="s">
        <v>26</v>
      </c>
      <c r="C61" s="28">
        <v>1.0216714314306012</v>
      </c>
      <c r="D61" s="29">
        <v>1.0371221033996494</v>
      </c>
      <c r="E61" s="29">
        <v>1.0142012637897895</v>
      </c>
      <c r="F61" s="14">
        <v>0.98905721275721015</v>
      </c>
      <c r="G61" s="29">
        <v>1.0189767531907492</v>
      </c>
      <c r="H61" s="29">
        <v>1.0145036948372872</v>
      </c>
      <c r="I61" s="29">
        <v>0.99969293513530733</v>
      </c>
      <c r="J61" s="30">
        <v>1.0055184624384403</v>
      </c>
      <c r="K61" s="28">
        <v>1.096281342613455</v>
      </c>
      <c r="L61" s="29">
        <v>1.1302973273536199</v>
      </c>
      <c r="M61" s="29">
        <v>1.0051839458822347</v>
      </c>
      <c r="N61" s="29">
        <v>1.0121026331614433</v>
      </c>
      <c r="O61" s="29">
        <v>1.0943392954235449</v>
      </c>
      <c r="P61" s="29">
        <v>1.111293297794355</v>
      </c>
      <c r="Q61" s="29">
        <v>1.0136323857867413</v>
      </c>
      <c r="R61" s="30">
        <v>1.0165779106593402</v>
      </c>
    </row>
    <row r="62" spans="2:18" x14ac:dyDescent="0.3">
      <c r="B62" s="4" t="s">
        <v>27</v>
      </c>
      <c r="C62" s="17">
        <v>0.98929289107072049</v>
      </c>
      <c r="D62" s="14">
        <v>0.99845580068352047</v>
      </c>
      <c r="E62" s="29">
        <v>1.0606069301933974</v>
      </c>
      <c r="F62" s="29">
        <v>1.0055092709759808</v>
      </c>
      <c r="G62" s="14">
        <v>0.9965675406816068</v>
      </c>
      <c r="H62" s="14">
        <v>0.99471779982081432</v>
      </c>
      <c r="I62" s="14">
        <v>0.98575395569111079</v>
      </c>
      <c r="J62" s="15">
        <v>0.98905344516827998</v>
      </c>
      <c r="K62" s="28">
        <v>1.07998572413631</v>
      </c>
      <c r="L62" s="29">
        <v>1.0921311316150999</v>
      </c>
      <c r="M62" s="14">
        <v>0.98367645247477054</v>
      </c>
      <c r="N62" s="14">
        <v>0.99072400224306845</v>
      </c>
      <c r="O62" s="29">
        <v>1.0589470274005524</v>
      </c>
      <c r="P62" s="29">
        <v>1.06520452746663</v>
      </c>
      <c r="Q62" s="14">
        <v>0.98277073740338339</v>
      </c>
      <c r="R62" s="15">
        <v>0.96670851749826447</v>
      </c>
    </row>
    <row r="63" spans="2:18" ht="15" thickBot="1" x14ac:dyDescent="0.35">
      <c r="B63" s="3" t="s">
        <v>28</v>
      </c>
      <c r="C63" s="25">
        <v>1.0342444919547005</v>
      </c>
      <c r="D63" s="26">
        <v>1.0569853251487151</v>
      </c>
      <c r="E63" s="26">
        <v>1.0656055418446797</v>
      </c>
      <c r="F63" s="26">
        <v>1.0202247872576318</v>
      </c>
      <c r="G63" s="26">
        <v>1.0141990677784909</v>
      </c>
      <c r="H63" s="26">
        <v>1.0076908023204845</v>
      </c>
      <c r="I63" s="26">
        <v>1.0043258959342241</v>
      </c>
      <c r="J63" s="27">
        <v>1.0130635346133876</v>
      </c>
      <c r="K63" s="25">
        <v>1.1109688909214999</v>
      </c>
      <c r="L63" s="26">
        <v>1.1420443672994924</v>
      </c>
      <c r="M63" s="20">
        <v>0.98487922164637398</v>
      </c>
      <c r="N63" s="20">
        <v>0.99452052246035327</v>
      </c>
      <c r="O63" s="26">
        <v>1.0946902077272527</v>
      </c>
      <c r="P63" s="26">
        <v>1.1028080722740401</v>
      </c>
      <c r="Q63" s="20">
        <v>0.98776038560715285</v>
      </c>
      <c r="R63" s="18">
        <v>0.98095561609172699</v>
      </c>
    </row>
  </sheetData>
  <mergeCells count="12">
    <mergeCell ref="O2:P2"/>
    <mergeCell ref="Q2:R2"/>
    <mergeCell ref="C4:J4"/>
    <mergeCell ref="K4:R4"/>
    <mergeCell ref="C34:J34"/>
    <mergeCell ref="K34:R34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64"/>
  <sheetViews>
    <sheetView topLeftCell="D34" zoomScale="70" zoomScaleNormal="70" workbookViewId="0">
      <selection activeCell="AF61" sqref="AF61"/>
    </sheetView>
  </sheetViews>
  <sheetFormatPr defaultRowHeight="14.4" x14ac:dyDescent="0.3"/>
  <cols>
    <col min="2" max="2" width="20.5546875" customWidth="1"/>
    <col min="3" max="18" width="8.88671875" style="21"/>
  </cols>
  <sheetData>
    <row r="1" spans="2:36" ht="15" thickBot="1" x14ac:dyDescent="0.35">
      <c r="U1" s="5">
        <f t="shared" ref="U1:AJ1" si="0">MIN(U5:U33)</f>
        <v>9.6174320673764191E-3</v>
      </c>
      <c r="V1" s="5">
        <f t="shared" si="0"/>
        <v>1.6840801949255746E-2</v>
      </c>
      <c r="W1" s="5">
        <f t="shared" si="0"/>
        <v>1.0255177710683738E-2</v>
      </c>
      <c r="X1" s="5">
        <f t="shared" si="0"/>
        <v>5.6094072779276916E-3</v>
      </c>
      <c r="Y1" s="5">
        <f t="shared" si="0"/>
        <v>2.1524842417500856E-2</v>
      </c>
      <c r="Z1" s="5">
        <f t="shared" si="0"/>
        <v>3.856798559246033E-3</v>
      </c>
      <c r="AA1" s="5">
        <f t="shared" si="0"/>
        <v>8.7719158853751811E-3</v>
      </c>
      <c r="AB1" s="5">
        <f t="shared" si="0"/>
        <v>9.3311351236825546E-3</v>
      </c>
      <c r="AC1" s="5">
        <f t="shared" si="0"/>
        <v>1.1443806946509483E-5</v>
      </c>
      <c r="AD1" s="5">
        <f t="shared" si="0"/>
        <v>1.0577620703000612E-4</v>
      </c>
      <c r="AE1" s="5">
        <f t="shared" si="0"/>
        <v>1.5364078642232659E-3</v>
      </c>
      <c r="AF1" s="5">
        <f t="shared" si="0"/>
        <v>1.1107302938179187E-3</v>
      </c>
      <c r="AG1" s="5">
        <f t="shared" si="0"/>
        <v>1.036240947555056E-4</v>
      </c>
      <c r="AH1" s="5">
        <f t="shared" si="0"/>
        <v>2.0761834391956002E-2</v>
      </c>
      <c r="AI1" s="5">
        <f t="shared" si="0"/>
        <v>2.1499089747755162E-3</v>
      </c>
      <c r="AJ1" s="5">
        <f t="shared" si="0"/>
        <v>4.1612103461630134E-4</v>
      </c>
    </row>
    <row r="2" spans="2:36" ht="15" thickBot="1" x14ac:dyDescent="0.35">
      <c r="B2" s="1"/>
      <c r="C2" s="37" t="s">
        <v>31</v>
      </c>
      <c r="D2" s="38"/>
      <c r="E2" s="37" t="s">
        <v>32</v>
      </c>
      <c r="F2" s="38"/>
      <c r="G2" s="37" t="s">
        <v>33</v>
      </c>
      <c r="H2" s="38"/>
      <c r="I2" s="37" t="s">
        <v>34</v>
      </c>
      <c r="J2" s="38"/>
      <c r="K2" s="37" t="s">
        <v>31</v>
      </c>
      <c r="L2" s="38"/>
      <c r="M2" s="37" t="s">
        <v>32</v>
      </c>
      <c r="N2" s="38"/>
      <c r="O2" s="37" t="s">
        <v>33</v>
      </c>
      <c r="P2" s="38"/>
      <c r="Q2" s="37" t="s">
        <v>34</v>
      </c>
      <c r="R2" s="38"/>
      <c r="T2" s="1"/>
      <c r="U2" s="37" t="s">
        <v>31</v>
      </c>
      <c r="V2" s="38"/>
      <c r="W2" s="37" t="s">
        <v>32</v>
      </c>
      <c r="X2" s="38"/>
      <c r="Y2" s="37" t="s">
        <v>33</v>
      </c>
      <c r="Z2" s="38"/>
      <c r="AA2" s="37" t="s">
        <v>34</v>
      </c>
      <c r="AB2" s="38"/>
      <c r="AC2" s="37" t="s">
        <v>31</v>
      </c>
      <c r="AD2" s="38"/>
      <c r="AE2" s="37" t="s">
        <v>32</v>
      </c>
      <c r="AF2" s="38"/>
      <c r="AG2" s="37" t="s">
        <v>33</v>
      </c>
      <c r="AH2" s="38"/>
      <c r="AI2" s="37" t="s">
        <v>34</v>
      </c>
      <c r="AJ2" s="38"/>
    </row>
    <row r="3" spans="2:36" ht="15" thickBot="1" x14ac:dyDescent="0.35">
      <c r="B3" s="2"/>
      <c r="C3" s="7">
        <v>0.68</v>
      </c>
      <c r="D3" s="8">
        <v>0.9</v>
      </c>
      <c r="E3" s="7">
        <v>0.68</v>
      </c>
      <c r="F3" s="8">
        <v>0.9</v>
      </c>
      <c r="G3" s="7">
        <v>0.68</v>
      </c>
      <c r="H3" s="8">
        <v>0.9</v>
      </c>
      <c r="I3" s="7">
        <v>0.68</v>
      </c>
      <c r="J3" s="8">
        <v>0.9</v>
      </c>
      <c r="K3" s="7">
        <v>0.68</v>
      </c>
      <c r="L3" s="8">
        <v>0.9</v>
      </c>
      <c r="M3" s="7">
        <v>0.68</v>
      </c>
      <c r="N3" s="8">
        <v>0.9</v>
      </c>
      <c r="O3" s="7">
        <v>0.68</v>
      </c>
      <c r="P3" s="8">
        <v>0.9</v>
      </c>
      <c r="Q3" s="7">
        <v>0.68</v>
      </c>
      <c r="R3" s="8">
        <v>0.9</v>
      </c>
      <c r="T3" s="2"/>
      <c r="U3" s="31">
        <v>0.68</v>
      </c>
      <c r="V3" s="32">
        <v>0.9</v>
      </c>
      <c r="W3" s="31">
        <v>0.68</v>
      </c>
      <c r="X3" s="32">
        <v>0.9</v>
      </c>
      <c r="Y3" s="31">
        <v>0.68</v>
      </c>
      <c r="Z3" s="32">
        <v>0.9</v>
      </c>
      <c r="AA3" s="31">
        <v>0.68</v>
      </c>
      <c r="AB3" s="32">
        <v>0.9</v>
      </c>
      <c r="AC3" s="31">
        <v>0.68</v>
      </c>
      <c r="AD3" s="32">
        <v>0.9</v>
      </c>
      <c r="AE3" s="31">
        <v>0.68</v>
      </c>
      <c r="AF3" s="32">
        <v>0.9</v>
      </c>
      <c r="AG3" s="31">
        <v>0.68</v>
      </c>
      <c r="AH3" s="32">
        <v>0.9</v>
      </c>
      <c r="AI3" s="31">
        <v>0.68</v>
      </c>
      <c r="AJ3" s="32">
        <v>0.9</v>
      </c>
    </row>
    <row r="4" spans="2:36" ht="15" thickBot="1" x14ac:dyDescent="0.35">
      <c r="B4" s="2"/>
      <c r="C4" s="37" t="s">
        <v>35</v>
      </c>
      <c r="D4" s="39"/>
      <c r="E4" s="39"/>
      <c r="F4" s="39"/>
      <c r="G4" s="39"/>
      <c r="H4" s="39"/>
      <c r="I4" s="39"/>
      <c r="J4" s="38"/>
      <c r="K4" s="37" t="s">
        <v>36</v>
      </c>
      <c r="L4" s="39"/>
      <c r="M4" s="39"/>
      <c r="N4" s="39"/>
      <c r="O4" s="39"/>
      <c r="P4" s="39"/>
      <c r="Q4" s="39"/>
      <c r="R4" s="38"/>
      <c r="T4" s="2"/>
      <c r="U4" s="37" t="s">
        <v>35</v>
      </c>
      <c r="V4" s="39"/>
      <c r="W4" s="39"/>
      <c r="X4" s="39"/>
      <c r="Y4" s="39"/>
      <c r="Z4" s="39"/>
      <c r="AA4" s="39"/>
      <c r="AB4" s="38"/>
      <c r="AC4" s="37" t="s">
        <v>36</v>
      </c>
      <c r="AD4" s="39"/>
      <c r="AE4" s="39"/>
      <c r="AF4" s="39"/>
      <c r="AG4" s="39"/>
      <c r="AH4" s="39"/>
      <c r="AI4" s="39"/>
      <c r="AJ4" s="38"/>
    </row>
    <row r="5" spans="2:36" x14ac:dyDescent="0.3">
      <c r="B5" s="2" t="s">
        <v>0</v>
      </c>
      <c r="C5" s="22">
        <v>0.9317978971343821</v>
      </c>
      <c r="D5" s="23">
        <v>1</v>
      </c>
      <c r="E5" s="23">
        <v>0.83888513692462507</v>
      </c>
      <c r="F5" s="23">
        <v>0.96576553313205149</v>
      </c>
      <c r="G5" s="23">
        <v>0.89641201864505526</v>
      </c>
      <c r="H5" s="23">
        <v>1</v>
      </c>
      <c r="I5" s="23">
        <v>0.68877191588537523</v>
      </c>
      <c r="J5" s="23">
        <v>0.89066886487631747</v>
      </c>
      <c r="K5" s="22">
        <v>0.55284090393166652</v>
      </c>
      <c r="L5" s="23">
        <v>0.80846438443357382</v>
      </c>
      <c r="M5" s="23">
        <v>0.56685568607202796</v>
      </c>
      <c r="N5" s="23">
        <v>0.81224864129829988</v>
      </c>
      <c r="O5" s="23">
        <v>0.53152502859838979</v>
      </c>
      <c r="P5" s="23">
        <v>0.74217823362102342</v>
      </c>
      <c r="Q5" s="23">
        <v>0.57639579280967479</v>
      </c>
      <c r="R5" s="24">
        <v>0.81428013736129201</v>
      </c>
      <c r="T5" s="2" t="s">
        <v>0</v>
      </c>
      <c r="U5" s="22">
        <f>ABS(0.68-C5)</f>
        <v>0.25179789713438205</v>
      </c>
      <c r="V5" s="23">
        <f>ABS(0.9-D5)</f>
        <v>9.9999999999999978E-2</v>
      </c>
      <c r="W5" s="23">
        <f t="shared" ref="W5" si="1">ABS(0.68-E5)</f>
        <v>0.15888513692462503</v>
      </c>
      <c r="X5" s="23">
        <f t="shared" ref="X5" si="2">ABS(0.9-F5)</f>
        <v>6.5765533132051468E-2</v>
      </c>
      <c r="Y5" s="23">
        <f t="shared" ref="Y5" si="3">ABS(0.68-G5)</f>
        <v>0.21641201864505522</v>
      </c>
      <c r="Z5" s="23">
        <f t="shared" ref="Z5" si="4">ABS(0.9-H5)</f>
        <v>9.9999999999999978E-2</v>
      </c>
      <c r="AA5" s="13">
        <f t="shared" ref="AA5" si="5">ABS(0.68-I5)</f>
        <v>8.7719158853751811E-3</v>
      </c>
      <c r="AB5" s="16">
        <f t="shared" ref="AB5" si="6">ABS(0.9-J5)</f>
        <v>9.3311351236825546E-3</v>
      </c>
      <c r="AC5" s="22">
        <f t="shared" ref="AC5" si="7">ABS(0.68-K5)</f>
        <v>0.12715909606833353</v>
      </c>
      <c r="AD5" s="23">
        <f t="shared" ref="AD5" si="8">ABS(0.9-L5)</f>
        <v>9.1535615566426198E-2</v>
      </c>
      <c r="AE5" s="23">
        <f t="shared" ref="AE5" si="9">ABS(0.68-M5)</f>
        <v>0.11314431392797208</v>
      </c>
      <c r="AF5" s="23">
        <f t="shared" ref="AF5" si="10">ABS(0.9-N5)</f>
        <v>8.7751358701700144E-2</v>
      </c>
      <c r="AG5" s="23">
        <f t="shared" ref="AG5" si="11">ABS(0.68-O5)</f>
        <v>0.14847497140161026</v>
      </c>
      <c r="AH5" s="23">
        <f t="shared" ref="AH5" si="12">ABS(0.9-P5)</f>
        <v>0.1578217663789766</v>
      </c>
      <c r="AI5" s="23">
        <f t="shared" ref="AI5" si="13">ABS(0.68-Q5)</f>
        <v>0.10360420719032526</v>
      </c>
      <c r="AJ5" s="24">
        <f t="shared" ref="AJ5" si="14">ABS(0.9-R5)</f>
        <v>8.5719862638708011E-2</v>
      </c>
    </row>
    <row r="6" spans="2:36" ht="15" thickBot="1" x14ac:dyDescent="0.35">
      <c r="B6" s="3" t="s">
        <v>1</v>
      </c>
      <c r="C6" s="25">
        <v>0.95771955612055704</v>
      </c>
      <c r="D6" s="26">
        <v>1</v>
      </c>
      <c r="E6" s="26">
        <v>0.92490531807828802</v>
      </c>
      <c r="F6" s="26">
        <v>0.99193548387096775</v>
      </c>
      <c r="G6" s="26">
        <v>0.99137931034482751</v>
      </c>
      <c r="H6" s="26">
        <v>1</v>
      </c>
      <c r="I6" s="26">
        <v>0.82388897717040099</v>
      </c>
      <c r="J6" s="26">
        <v>0.97553763440860219</v>
      </c>
      <c r="K6" s="25">
        <v>0.73266143512727977</v>
      </c>
      <c r="L6" s="26">
        <v>0.89748551830964596</v>
      </c>
      <c r="M6" s="26">
        <v>0.7616278381397914</v>
      </c>
      <c r="N6" s="26">
        <v>0.9489136796001123</v>
      </c>
      <c r="O6" s="26">
        <v>0.68010362409475555</v>
      </c>
      <c r="P6" s="26">
        <v>0.8692104285084773</v>
      </c>
      <c r="Q6" s="26">
        <v>0.73920762875951973</v>
      </c>
      <c r="R6" s="27">
        <v>0.91448959775307903</v>
      </c>
      <c r="T6" s="3" t="s">
        <v>1</v>
      </c>
      <c r="U6" s="25">
        <f t="shared" ref="U6:U33" si="15">ABS(0.68-C6)</f>
        <v>0.27771955612055699</v>
      </c>
      <c r="V6" s="26">
        <f t="shared" ref="V6:V33" si="16">ABS(0.9-D6)</f>
        <v>9.9999999999999978E-2</v>
      </c>
      <c r="W6" s="26">
        <f t="shared" ref="W6:W33" si="17">ABS(0.68-E6)</f>
        <v>0.24490531807828797</v>
      </c>
      <c r="X6" s="26">
        <f t="shared" ref="X6:X33" si="18">ABS(0.9-F6)</f>
        <v>9.1935483870967727E-2</v>
      </c>
      <c r="Y6" s="26">
        <f t="shared" ref="Y6:Y33" si="19">ABS(0.68-G6)</f>
        <v>0.31137931034482746</v>
      </c>
      <c r="Z6" s="26">
        <f t="shared" ref="Z6:Z33" si="20">ABS(0.9-H6)</f>
        <v>9.9999999999999978E-2</v>
      </c>
      <c r="AA6" s="26">
        <f t="shared" ref="AA6:AA33" si="21">ABS(0.68-I6)</f>
        <v>0.14388897717040094</v>
      </c>
      <c r="AB6" s="27">
        <f t="shared" ref="AB6:AB33" si="22">ABS(0.9-J6)</f>
        <v>7.5537634408602172E-2</v>
      </c>
      <c r="AC6" s="25">
        <f t="shared" ref="AC6:AC33" si="23">ABS(0.68-K6)</f>
        <v>5.2661435127279721E-2</v>
      </c>
      <c r="AD6" s="20">
        <f t="shared" ref="AD6:AD33" si="24">ABS(0.9-L6)</f>
        <v>2.5144816903540645E-3</v>
      </c>
      <c r="AE6" s="26">
        <f t="shared" ref="AE6:AE33" si="25">ABS(0.68-M6)</f>
        <v>8.1627838139791353E-2</v>
      </c>
      <c r="AF6" s="26">
        <f t="shared" ref="AF6:AF33" si="26">ABS(0.9-N6)</f>
        <v>4.8913679600112281E-2</v>
      </c>
      <c r="AG6" s="20">
        <f t="shared" ref="AG6:AG33" si="27">ABS(0.68-O6)</f>
        <v>1.036240947555056E-4</v>
      </c>
      <c r="AH6" s="26">
        <f t="shared" ref="AH6:AH33" si="28">ABS(0.9-P6)</f>
        <v>3.0789571491522727E-2</v>
      </c>
      <c r="AI6" s="26">
        <f t="shared" ref="AI6:AI33" si="29">ABS(0.68-Q6)</f>
        <v>5.9207628759519682E-2</v>
      </c>
      <c r="AJ6" s="27">
        <f t="shared" ref="AJ6:AJ33" si="30">ABS(0.9-R6)</f>
        <v>1.4489597753079009E-2</v>
      </c>
    </row>
    <row r="7" spans="2:36" x14ac:dyDescent="0.3">
      <c r="B7" s="2" t="s">
        <v>2</v>
      </c>
      <c r="C7" s="22">
        <v>0.94185934106679381</v>
      </c>
      <c r="D7" s="23">
        <v>1</v>
      </c>
      <c r="E7" s="23">
        <v>0.94185934106679381</v>
      </c>
      <c r="F7" s="23">
        <v>0.99193548387096775</v>
      </c>
      <c r="G7" s="23">
        <v>0.93266195243392125</v>
      </c>
      <c r="H7" s="23">
        <v>0.98331479421579526</v>
      </c>
      <c r="I7" s="23">
        <v>0.84867776365273584</v>
      </c>
      <c r="J7" s="23">
        <v>0.96660906298003069</v>
      </c>
      <c r="K7" s="22">
        <v>0.71629040607487671</v>
      </c>
      <c r="L7" s="23">
        <v>0.89738570659165084</v>
      </c>
      <c r="M7" s="23">
        <v>0.76314850910029697</v>
      </c>
      <c r="N7" s="23">
        <v>0.93849734268660157</v>
      </c>
      <c r="O7" s="23">
        <v>0.68047696104832578</v>
      </c>
      <c r="P7" s="23">
        <v>0.87329497736609951</v>
      </c>
      <c r="Q7" s="23">
        <v>0.71175184387282298</v>
      </c>
      <c r="R7" s="24">
        <v>0.90980591597192251</v>
      </c>
      <c r="T7" s="2" t="s">
        <v>2</v>
      </c>
      <c r="U7" s="22">
        <f t="shared" si="15"/>
        <v>0.26185934106679376</v>
      </c>
      <c r="V7" s="23">
        <f t="shared" si="16"/>
        <v>9.9999999999999978E-2</v>
      </c>
      <c r="W7" s="23">
        <f t="shared" si="17"/>
        <v>0.26185934106679376</v>
      </c>
      <c r="X7" s="23">
        <f t="shared" si="18"/>
        <v>9.1935483870967727E-2</v>
      </c>
      <c r="Y7" s="23">
        <f t="shared" si="19"/>
        <v>0.2526619524339212</v>
      </c>
      <c r="Z7" s="23">
        <f t="shared" si="20"/>
        <v>8.331479421579524E-2</v>
      </c>
      <c r="AA7" s="23">
        <f t="shared" si="21"/>
        <v>0.16867776365273579</v>
      </c>
      <c r="AB7" s="24">
        <f t="shared" si="22"/>
        <v>6.6609062980030664E-2</v>
      </c>
      <c r="AC7" s="22">
        <f t="shared" si="23"/>
        <v>3.6290406074876658E-2</v>
      </c>
      <c r="AD7" s="13">
        <f t="shared" si="24"/>
        <v>2.6142934083491776E-3</v>
      </c>
      <c r="AE7" s="23">
        <f t="shared" si="25"/>
        <v>8.3148509100296919E-2</v>
      </c>
      <c r="AF7" s="23">
        <f t="shared" si="26"/>
        <v>3.8497342686601543E-2</v>
      </c>
      <c r="AG7" s="13">
        <f t="shared" si="27"/>
        <v>4.7696104832573027E-4</v>
      </c>
      <c r="AH7" s="23">
        <f t="shared" si="28"/>
        <v>2.670502263390051E-2</v>
      </c>
      <c r="AI7" s="23">
        <f t="shared" si="29"/>
        <v>3.1751843872822927E-2</v>
      </c>
      <c r="AJ7" s="24">
        <f t="shared" si="30"/>
        <v>9.8059159719224853E-3</v>
      </c>
    </row>
    <row r="8" spans="2:36" x14ac:dyDescent="0.3">
      <c r="B8" s="4" t="s">
        <v>3</v>
      </c>
      <c r="C8" s="28">
        <v>0.93270101700301922</v>
      </c>
      <c r="D8" s="29">
        <v>0.9916666666666667</v>
      </c>
      <c r="E8" s="29">
        <v>0.94965503999152479</v>
      </c>
      <c r="F8" s="29">
        <v>1</v>
      </c>
      <c r="G8" s="29">
        <v>0.96490147783251246</v>
      </c>
      <c r="H8" s="29">
        <v>1</v>
      </c>
      <c r="I8" s="29">
        <v>0.85559086816039009</v>
      </c>
      <c r="J8" s="29">
        <v>0.95798837332485831</v>
      </c>
      <c r="K8" s="28">
        <v>0.74104627597779771</v>
      </c>
      <c r="L8" s="29">
        <v>0.89953469863751501</v>
      </c>
      <c r="M8" s="29">
        <v>0.779959739699016</v>
      </c>
      <c r="N8" s="29">
        <v>0.94896285992798113</v>
      </c>
      <c r="O8" s="29">
        <v>0.70410131619358773</v>
      </c>
      <c r="P8" s="29">
        <v>0.87146396157800798</v>
      </c>
      <c r="Q8" s="29">
        <v>0.72003069263741692</v>
      </c>
      <c r="R8" s="30">
        <v>0.9225011016500273</v>
      </c>
      <c r="T8" s="4" t="s">
        <v>3</v>
      </c>
      <c r="U8" s="28">
        <f t="shared" si="15"/>
        <v>0.25270101700301917</v>
      </c>
      <c r="V8" s="29">
        <f t="shared" si="16"/>
        <v>9.1666666666666674E-2</v>
      </c>
      <c r="W8" s="29">
        <f t="shared" si="17"/>
        <v>0.26965503999152474</v>
      </c>
      <c r="X8" s="29">
        <f t="shared" si="18"/>
        <v>9.9999999999999978E-2</v>
      </c>
      <c r="Y8" s="29">
        <f t="shared" si="19"/>
        <v>0.28490147783251241</v>
      </c>
      <c r="Z8" s="29">
        <f t="shared" si="20"/>
        <v>9.9999999999999978E-2</v>
      </c>
      <c r="AA8" s="29">
        <f t="shared" si="21"/>
        <v>0.17559086816039005</v>
      </c>
      <c r="AB8" s="30">
        <f t="shared" si="22"/>
        <v>5.7988373324858289E-2</v>
      </c>
      <c r="AC8" s="28">
        <f t="shared" si="23"/>
        <v>6.1046275977797659E-2</v>
      </c>
      <c r="AD8" s="14">
        <f t="shared" si="24"/>
        <v>4.6530136248501552E-4</v>
      </c>
      <c r="AE8" s="29">
        <f t="shared" si="25"/>
        <v>9.9959739699015948E-2</v>
      </c>
      <c r="AF8" s="29">
        <f t="shared" si="26"/>
        <v>4.8962859927981106E-2</v>
      </c>
      <c r="AG8" s="29">
        <f t="shared" si="27"/>
        <v>2.4101316193587685E-2</v>
      </c>
      <c r="AH8" s="29">
        <f t="shared" si="28"/>
        <v>2.8536038421992038E-2</v>
      </c>
      <c r="AI8" s="29">
        <f t="shared" si="29"/>
        <v>4.0030692637416876E-2</v>
      </c>
      <c r="AJ8" s="30">
        <f t="shared" si="30"/>
        <v>2.2501101650027278E-2</v>
      </c>
    </row>
    <row r="9" spans="2:36" x14ac:dyDescent="0.3">
      <c r="B9" s="4" t="s">
        <v>4</v>
      </c>
      <c r="C9" s="28">
        <v>0.89151438105831904</v>
      </c>
      <c r="D9" s="29">
        <v>0.9916666666666667</v>
      </c>
      <c r="E9" s="29">
        <v>0.91712815827109473</v>
      </c>
      <c r="F9" s="29">
        <v>0.9838709677419355</v>
      </c>
      <c r="G9" s="29">
        <v>0.89927101541395205</v>
      </c>
      <c r="H9" s="29">
        <v>0.99193548387096775</v>
      </c>
      <c r="I9" s="29">
        <v>0.79687351024948383</v>
      </c>
      <c r="J9" s="29">
        <v>0.94961597542242715</v>
      </c>
      <c r="K9" s="28">
        <v>0.69755367149908998</v>
      </c>
      <c r="L9" s="29">
        <v>0.87864279164793468</v>
      </c>
      <c r="M9" s="29">
        <v>0.76316619336517344</v>
      </c>
      <c r="N9" s="29">
        <v>0.94049734268660157</v>
      </c>
      <c r="O9" s="29">
        <v>0.69068131378998776</v>
      </c>
      <c r="P9" s="29">
        <v>0.8712457970382308</v>
      </c>
      <c r="Q9" s="29">
        <v>0.71345918331011338</v>
      </c>
      <c r="R9" s="30">
        <v>0.90578823170704603</v>
      </c>
      <c r="T9" s="4" t="s">
        <v>4</v>
      </c>
      <c r="U9" s="28">
        <f t="shared" si="15"/>
        <v>0.21151438105831899</v>
      </c>
      <c r="V9" s="29">
        <f t="shared" si="16"/>
        <v>9.1666666666666674E-2</v>
      </c>
      <c r="W9" s="29">
        <f t="shared" si="17"/>
        <v>0.23712815827109468</v>
      </c>
      <c r="X9" s="29">
        <f t="shared" si="18"/>
        <v>8.3870967741935476E-2</v>
      </c>
      <c r="Y9" s="29">
        <f t="shared" si="19"/>
        <v>0.219271015413952</v>
      </c>
      <c r="Z9" s="29">
        <f t="shared" si="20"/>
        <v>9.1935483870967727E-2</v>
      </c>
      <c r="AA9" s="29">
        <f t="shared" si="21"/>
        <v>0.11687351024948378</v>
      </c>
      <c r="AB9" s="30">
        <f t="shared" si="22"/>
        <v>4.9615975422427128E-2</v>
      </c>
      <c r="AC9" s="28">
        <f t="shared" si="23"/>
        <v>1.7553671499089929E-2</v>
      </c>
      <c r="AD9" s="29">
        <f t="shared" si="24"/>
        <v>2.1357208352065338E-2</v>
      </c>
      <c r="AE9" s="29">
        <f t="shared" si="25"/>
        <v>8.3166193365173391E-2</v>
      </c>
      <c r="AF9" s="29">
        <f t="shared" si="26"/>
        <v>4.0497342686601545E-2</v>
      </c>
      <c r="AG9" s="29">
        <f t="shared" si="27"/>
        <v>1.0681313789987712E-2</v>
      </c>
      <c r="AH9" s="29">
        <f t="shared" si="28"/>
        <v>2.8754202961769226E-2</v>
      </c>
      <c r="AI9" s="29">
        <f t="shared" si="29"/>
        <v>3.3459183310113327E-2</v>
      </c>
      <c r="AJ9" s="15">
        <f t="shared" si="30"/>
        <v>5.7882317070460099E-3</v>
      </c>
    </row>
    <row r="10" spans="2:36" x14ac:dyDescent="0.3">
      <c r="B10" s="4" t="s">
        <v>5</v>
      </c>
      <c r="C10" s="28">
        <v>0.8006190741035013</v>
      </c>
      <c r="D10" s="29">
        <v>0.97580645161290325</v>
      </c>
      <c r="E10" s="29">
        <v>0.74687549658350538</v>
      </c>
      <c r="F10" s="29">
        <v>0.92258196938397163</v>
      </c>
      <c r="G10" s="29">
        <v>0.82937986651835383</v>
      </c>
      <c r="H10" s="29">
        <v>0.94045765135865245</v>
      </c>
      <c r="I10" s="29">
        <v>0.76415594046294832</v>
      </c>
      <c r="J10" s="29">
        <v>0.94905980189628703</v>
      </c>
      <c r="K10" s="28">
        <v>0.6921274887275608</v>
      </c>
      <c r="L10" s="29">
        <v>0.88302000106826672</v>
      </c>
      <c r="M10" s="29">
        <v>0.75486347996777392</v>
      </c>
      <c r="N10" s="29">
        <v>0.93049347021984052</v>
      </c>
      <c r="O10" s="29">
        <v>0.66577559500229222</v>
      </c>
      <c r="P10" s="29">
        <v>0.84875109163502671</v>
      </c>
      <c r="Q10" s="29">
        <v>0.69792082808473155</v>
      </c>
      <c r="R10" s="30">
        <v>0.88531884199890509</v>
      </c>
      <c r="T10" s="4" t="s">
        <v>5</v>
      </c>
      <c r="U10" s="28">
        <f t="shared" si="15"/>
        <v>0.12061907410350126</v>
      </c>
      <c r="V10" s="29">
        <f t="shared" si="16"/>
        <v>7.5806451612903225E-2</v>
      </c>
      <c r="W10" s="29">
        <f t="shared" si="17"/>
        <v>6.6875496583505334E-2</v>
      </c>
      <c r="X10" s="29">
        <f t="shared" si="18"/>
        <v>2.2581969383971612E-2</v>
      </c>
      <c r="Y10" s="29">
        <f t="shared" si="19"/>
        <v>0.14937986651835378</v>
      </c>
      <c r="Z10" s="29">
        <f t="shared" si="20"/>
        <v>4.0457651358652424E-2</v>
      </c>
      <c r="AA10" s="29">
        <f t="shared" si="21"/>
        <v>8.4155940462948275E-2</v>
      </c>
      <c r="AB10" s="30">
        <f t="shared" si="22"/>
        <v>4.9059801896287003E-2</v>
      </c>
      <c r="AC10" s="28">
        <f t="shared" si="23"/>
        <v>1.2127488727560753E-2</v>
      </c>
      <c r="AD10" s="29">
        <f t="shared" si="24"/>
        <v>1.6979998931733298E-2</v>
      </c>
      <c r="AE10" s="29">
        <f t="shared" si="25"/>
        <v>7.4863479967773872E-2</v>
      </c>
      <c r="AF10" s="29">
        <f t="shared" si="26"/>
        <v>3.0493470219840502E-2</v>
      </c>
      <c r="AG10" s="29">
        <f t="shared" si="27"/>
        <v>1.4224404997707829E-2</v>
      </c>
      <c r="AH10" s="29">
        <f t="shared" si="28"/>
        <v>5.1248908364973311E-2</v>
      </c>
      <c r="AI10" s="29">
        <f t="shared" si="29"/>
        <v>1.7920828084731499E-2</v>
      </c>
      <c r="AJ10" s="30">
        <f t="shared" si="30"/>
        <v>1.4681158001094929E-2</v>
      </c>
    </row>
    <row r="11" spans="2:36" x14ac:dyDescent="0.3">
      <c r="B11" s="4" t="s">
        <v>6</v>
      </c>
      <c r="C11" s="28">
        <v>0.94045765135865245</v>
      </c>
      <c r="D11" s="29">
        <v>0.9916666666666667</v>
      </c>
      <c r="E11" s="29">
        <v>0.88894075427723895</v>
      </c>
      <c r="F11" s="29">
        <v>1</v>
      </c>
      <c r="G11" s="29">
        <v>0.88926916150219837</v>
      </c>
      <c r="H11" s="29">
        <v>0.98333333333333328</v>
      </c>
      <c r="I11" s="29">
        <v>0.74486002966258802</v>
      </c>
      <c r="J11" s="29">
        <v>0.93181842258594227</v>
      </c>
      <c r="K11" s="28">
        <v>0.70767116748196202</v>
      </c>
      <c r="L11" s="29">
        <v>0.88717517348205976</v>
      </c>
      <c r="M11" s="29">
        <v>0.70239211174069627</v>
      </c>
      <c r="N11" s="29">
        <v>0.92581596880661243</v>
      </c>
      <c r="O11" s="29">
        <v>0.67527627379675326</v>
      </c>
      <c r="P11" s="29">
        <v>0.84049986646666319</v>
      </c>
      <c r="Q11" s="29">
        <v>0.7265453902066652</v>
      </c>
      <c r="R11" s="30">
        <v>0.89958387896538372</v>
      </c>
      <c r="T11" s="4" t="s">
        <v>6</v>
      </c>
      <c r="U11" s="28">
        <f t="shared" si="15"/>
        <v>0.2604576513586524</v>
      </c>
      <c r="V11" s="29">
        <f t="shared" si="16"/>
        <v>9.1666666666666674E-2</v>
      </c>
      <c r="W11" s="29">
        <f t="shared" si="17"/>
        <v>0.2089407542772389</v>
      </c>
      <c r="X11" s="29">
        <f t="shared" si="18"/>
        <v>9.9999999999999978E-2</v>
      </c>
      <c r="Y11" s="29">
        <f t="shared" si="19"/>
        <v>0.20926916150219832</v>
      </c>
      <c r="Z11" s="29">
        <f t="shared" si="20"/>
        <v>8.3333333333333259E-2</v>
      </c>
      <c r="AA11" s="29">
        <f t="shared" si="21"/>
        <v>6.486002966258797E-2</v>
      </c>
      <c r="AB11" s="30">
        <f t="shared" si="22"/>
        <v>3.1818422585942252E-2</v>
      </c>
      <c r="AC11" s="28">
        <f t="shared" si="23"/>
        <v>2.7671167481961967E-2</v>
      </c>
      <c r="AD11" s="29">
        <f t="shared" si="24"/>
        <v>1.2824826517940258E-2</v>
      </c>
      <c r="AE11" s="29">
        <f t="shared" si="25"/>
        <v>2.2392111740696219E-2</v>
      </c>
      <c r="AF11" s="29">
        <f t="shared" si="26"/>
        <v>2.581596880661241E-2</v>
      </c>
      <c r="AG11" s="14">
        <f t="shared" si="27"/>
        <v>4.7237262032467919E-3</v>
      </c>
      <c r="AH11" s="29">
        <f t="shared" si="28"/>
        <v>5.950013353333683E-2</v>
      </c>
      <c r="AI11" s="29">
        <f t="shared" si="29"/>
        <v>4.6545390206665149E-2</v>
      </c>
      <c r="AJ11" s="15">
        <f t="shared" si="30"/>
        <v>4.1612103461630134E-4</v>
      </c>
    </row>
    <row r="12" spans="2:36" ht="15" thickBot="1" x14ac:dyDescent="0.35">
      <c r="B12" s="3" t="s">
        <v>7</v>
      </c>
      <c r="C12" s="28">
        <v>0.80806782668573574</v>
      </c>
      <c r="D12" s="29">
        <v>0.95829625509825744</v>
      </c>
      <c r="E12" s="29">
        <v>0.66022101276550682</v>
      </c>
      <c r="F12" s="29">
        <v>0.88746292176492403</v>
      </c>
      <c r="G12" s="29">
        <v>0.79543275597224428</v>
      </c>
      <c r="H12" s="29">
        <v>0.88204817522114531</v>
      </c>
      <c r="I12" s="29">
        <v>0.65135203135759323</v>
      </c>
      <c r="J12" s="29">
        <v>0.83658231368186875</v>
      </c>
      <c r="K12" s="25">
        <v>0.64881682341996672</v>
      </c>
      <c r="L12" s="26">
        <v>0.84625552939291304</v>
      </c>
      <c r="M12" s="26">
        <v>0.69692062110805975</v>
      </c>
      <c r="N12" s="26">
        <v>0.90507923423082581</v>
      </c>
      <c r="O12" s="26">
        <v>0.64937306988689691</v>
      </c>
      <c r="P12" s="26">
        <v>0.81429551372500142</v>
      </c>
      <c r="Q12" s="26">
        <v>0.67490524474435043</v>
      </c>
      <c r="R12" s="27">
        <v>0.88918135384998875</v>
      </c>
      <c r="T12" s="3" t="s">
        <v>7</v>
      </c>
      <c r="U12" s="25">
        <f t="shared" si="15"/>
        <v>0.12806782668573569</v>
      </c>
      <c r="V12" s="26">
        <f t="shared" si="16"/>
        <v>5.8296255098257421E-2</v>
      </c>
      <c r="W12" s="26">
        <f t="shared" si="17"/>
        <v>1.9778987234493228E-2</v>
      </c>
      <c r="X12" s="26">
        <f t="shared" si="18"/>
        <v>1.2537078235075994E-2</v>
      </c>
      <c r="Y12" s="26">
        <f t="shared" si="19"/>
        <v>0.11543275597224423</v>
      </c>
      <c r="Z12" s="26">
        <f t="shared" si="20"/>
        <v>1.7951824778854708E-2</v>
      </c>
      <c r="AA12" s="26">
        <f t="shared" si="21"/>
        <v>2.8647968642406818E-2</v>
      </c>
      <c r="AB12" s="27">
        <f t="shared" si="22"/>
        <v>6.3417686318131272E-2</v>
      </c>
      <c r="AC12" s="25">
        <f t="shared" si="23"/>
        <v>3.1183176580033334E-2</v>
      </c>
      <c r="AD12" s="26">
        <f t="shared" si="24"/>
        <v>5.374447060708698E-2</v>
      </c>
      <c r="AE12" s="26">
        <f t="shared" si="25"/>
        <v>1.6920621108059697E-2</v>
      </c>
      <c r="AF12" s="20">
        <f t="shared" si="26"/>
        <v>5.079234230825791E-3</v>
      </c>
      <c r="AG12" s="26">
        <f t="shared" si="27"/>
        <v>3.0626930113103135E-2</v>
      </c>
      <c r="AH12" s="26">
        <f t="shared" si="28"/>
        <v>8.5704486274998604E-2</v>
      </c>
      <c r="AI12" s="26">
        <f t="shared" si="29"/>
        <v>5.094755255649619E-3</v>
      </c>
      <c r="AJ12" s="27">
        <f t="shared" si="30"/>
        <v>1.0818646150011269E-2</v>
      </c>
    </row>
    <row r="13" spans="2:36" x14ac:dyDescent="0.3">
      <c r="B13" s="2" t="s">
        <v>8</v>
      </c>
      <c r="C13" s="22">
        <v>0.94185934106679381</v>
      </c>
      <c r="D13" s="23">
        <v>1</v>
      </c>
      <c r="E13" s="23">
        <v>0.92517413528258918</v>
      </c>
      <c r="F13" s="23">
        <v>0.9838709677419355</v>
      </c>
      <c r="G13" s="23">
        <v>0.9323931352296202</v>
      </c>
      <c r="H13" s="23">
        <v>0.98304597701149432</v>
      </c>
      <c r="I13" s="23">
        <v>0.79080592192383081</v>
      </c>
      <c r="J13" s="23">
        <v>0.96747311827956994</v>
      </c>
      <c r="K13" s="22">
        <v>0.72220972968401576</v>
      </c>
      <c r="L13" s="23">
        <v>0.87661747595287176</v>
      </c>
      <c r="M13" s="23">
        <v>0.75682048000783375</v>
      </c>
      <c r="N13" s="23">
        <v>0.93852265838166504</v>
      </c>
      <c r="O13" s="23">
        <v>0.67025492404178699</v>
      </c>
      <c r="P13" s="23">
        <v>0.87335796949208377</v>
      </c>
      <c r="Q13" s="23">
        <v>0.73248094701842303</v>
      </c>
      <c r="R13" s="24">
        <v>0.90765074355812925</v>
      </c>
      <c r="S13" s="6"/>
      <c r="T13" s="2" t="s">
        <v>8</v>
      </c>
      <c r="U13" s="22">
        <f t="shared" si="15"/>
        <v>0.26185934106679376</v>
      </c>
      <c r="V13" s="23">
        <f t="shared" si="16"/>
        <v>9.9999999999999978E-2</v>
      </c>
      <c r="W13" s="23">
        <f t="shared" si="17"/>
        <v>0.24517413528258913</v>
      </c>
      <c r="X13" s="23">
        <f t="shared" si="18"/>
        <v>8.3870967741935476E-2</v>
      </c>
      <c r="Y13" s="23">
        <f t="shared" si="19"/>
        <v>0.25239313522962015</v>
      </c>
      <c r="Z13" s="23">
        <f t="shared" si="20"/>
        <v>8.3045977011494299E-2</v>
      </c>
      <c r="AA13" s="23">
        <f t="shared" si="21"/>
        <v>0.11080592192383076</v>
      </c>
      <c r="AB13" s="24">
        <f t="shared" si="22"/>
        <v>6.7473118279569921E-2</v>
      </c>
      <c r="AC13" s="22">
        <f t="shared" si="23"/>
        <v>4.2209729684015707E-2</v>
      </c>
      <c r="AD13" s="23">
        <f t="shared" si="24"/>
        <v>2.3382524047128261E-2</v>
      </c>
      <c r="AE13" s="23">
        <f t="shared" si="25"/>
        <v>7.6820480007833702E-2</v>
      </c>
      <c r="AF13" s="23">
        <f t="shared" si="26"/>
        <v>3.852265838166502E-2</v>
      </c>
      <c r="AG13" s="23">
        <f t="shared" si="27"/>
        <v>9.7450759582130564E-3</v>
      </c>
      <c r="AH13" s="23">
        <f t="shared" si="28"/>
        <v>2.6642030507916248E-2</v>
      </c>
      <c r="AI13" s="23">
        <f t="shared" si="29"/>
        <v>5.2480947018422985E-2</v>
      </c>
      <c r="AJ13" s="16">
        <f t="shared" si="30"/>
        <v>7.6507435581292249E-3</v>
      </c>
    </row>
    <row r="14" spans="2:36" x14ac:dyDescent="0.3">
      <c r="B14" s="4" t="s">
        <v>9</v>
      </c>
      <c r="C14" s="28">
        <v>0.94076553313205147</v>
      </c>
      <c r="D14" s="29">
        <v>0.9916666666666667</v>
      </c>
      <c r="E14" s="29">
        <v>0.90823865141162152</v>
      </c>
      <c r="F14" s="29">
        <v>0.99193548387096775</v>
      </c>
      <c r="G14" s="29">
        <v>0.9568369617034802</v>
      </c>
      <c r="H14" s="29">
        <v>1</v>
      </c>
      <c r="I14" s="29">
        <v>0.79745020922718357</v>
      </c>
      <c r="J14" s="29">
        <v>0.95798837332485831</v>
      </c>
      <c r="K14" s="28">
        <v>0.72228422570694772</v>
      </c>
      <c r="L14" s="29">
        <v>0.89112599315419105</v>
      </c>
      <c r="M14" s="29">
        <v>0.76787519084139344</v>
      </c>
      <c r="N14" s="29">
        <v>0.9469136796001123</v>
      </c>
      <c r="O14" s="29">
        <v>0.69238247285934928</v>
      </c>
      <c r="P14" s="29">
        <v>0.86747777337612353</v>
      </c>
      <c r="Q14" s="29">
        <v>0.73907777204078995</v>
      </c>
      <c r="R14" s="30">
        <v>0.90808089226975497</v>
      </c>
      <c r="S14" s="6"/>
      <c r="T14" s="4" t="s">
        <v>9</v>
      </c>
      <c r="U14" s="28">
        <f t="shared" si="15"/>
        <v>0.26076553313205142</v>
      </c>
      <c r="V14" s="29">
        <f t="shared" si="16"/>
        <v>9.1666666666666674E-2</v>
      </c>
      <c r="W14" s="29">
        <f t="shared" si="17"/>
        <v>0.22823865141162147</v>
      </c>
      <c r="X14" s="29">
        <f t="shared" si="18"/>
        <v>9.1935483870967727E-2</v>
      </c>
      <c r="Y14" s="29">
        <f t="shared" si="19"/>
        <v>0.27683696170348016</v>
      </c>
      <c r="Z14" s="29">
        <f t="shared" si="20"/>
        <v>9.9999999999999978E-2</v>
      </c>
      <c r="AA14" s="29">
        <f t="shared" si="21"/>
        <v>0.11745020922718352</v>
      </c>
      <c r="AB14" s="30">
        <f t="shared" si="22"/>
        <v>5.7988373324858289E-2</v>
      </c>
      <c r="AC14" s="28">
        <f t="shared" si="23"/>
        <v>4.2284225706947676E-2</v>
      </c>
      <c r="AD14" s="14">
        <f t="shared" si="24"/>
        <v>8.8740068458089683E-3</v>
      </c>
      <c r="AE14" s="29">
        <f t="shared" si="25"/>
        <v>8.7875190841393391E-2</v>
      </c>
      <c r="AF14" s="29">
        <f t="shared" si="26"/>
        <v>4.6913679600112279E-2</v>
      </c>
      <c r="AG14" s="29">
        <f t="shared" si="27"/>
        <v>1.2382472859349236E-2</v>
      </c>
      <c r="AH14" s="29">
        <f t="shared" si="28"/>
        <v>3.2522226623876493E-2</v>
      </c>
      <c r="AI14" s="29">
        <f t="shared" si="29"/>
        <v>5.90777720407899E-2</v>
      </c>
      <c r="AJ14" s="15">
        <f t="shared" si="30"/>
        <v>8.0808922697549468E-3</v>
      </c>
    </row>
    <row r="15" spans="2:36" x14ac:dyDescent="0.3">
      <c r="B15" s="4" t="s">
        <v>10</v>
      </c>
      <c r="C15" s="28">
        <v>0.90906364214206248</v>
      </c>
      <c r="D15" s="29">
        <v>0.9916666666666667</v>
      </c>
      <c r="E15" s="29">
        <v>0.90850746861592246</v>
      </c>
      <c r="F15" s="29">
        <v>0.97580645161290325</v>
      </c>
      <c r="G15" s="29">
        <v>0.91484387414587642</v>
      </c>
      <c r="H15" s="29">
        <v>0.98304597701149432</v>
      </c>
      <c r="I15" s="29">
        <v>0.78074447799141933</v>
      </c>
      <c r="J15" s="29">
        <v>0.95048003072196618</v>
      </c>
      <c r="K15" s="28">
        <v>0.70764585178689876</v>
      </c>
      <c r="L15" s="29">
        <v>0.87025795079741675</v>
      </c>
      <c r="M15" s="29">
        <v>0.75279516431277071</v>
      </c>
      <c r="N15" s="29">
        <v>0.93836748596787178</v>
      </c>
      <c r="O15" s="29">
        <v>0.67427260830666369</v>
      </c>
      <c r="P15" s="29">
        <v>0.8712457970382308</v>
      </c>
      <c r="Q15" s="29">
        <v>0.72822741394889245</v>
      </c>
      <c r="R15" s="30">
        <v>0.90770755531618474</v>
      </c>
      <c r="S15" s="6"/>
      <c r="T15" s="4" t="s">
        <v>10</v>
      </c>
      <c r="U15" s="28">
        <f t="shared" si="15"/>
        <v>0.22906364214206243</v>
      </c>
      <c r="V15" s="29">
        <f t="shared" si="16"/>
        <v>9.1666666666666674E-2</v>
      </c>
      <c r="W15" s="29">
        <f t="shared" si="17"/>
        <v>0.22850746861592242</v>
      </c>
      <c r="X15" s="29">
        <f t="shared" si="18"/>
        <v>7.5806451612903225E-2</v>
      </c>
      <c r="Y15" s="29">
        <f t="shared" si="19"/>
        <v>0.23484387414587637</v>
      </c>
      <c r="Z15" s="29">
        <f t="shared" si="20"/>
        <v>8.3045977011494299E-2</v>
      </c>
      <c r="AA15" s="29">
        <f t="shared" si="21"/>
        <v>0.10074447799141928</v>
      </c>
      <c r="AB15" s="30">
        <f t="shared" si="22"/>
        <v>5.0480030721966163E-2</v>
      </c>
      <c r="AC15" s="28">
        <f t="shared" si="23"/>
        <v>2.7645851786898712E-2</v>
      </c>
      <c r="AD15" s="29">
        <f t="shared" si="24"/>
        <v>2.9742049202583276E-2</v>
      </c>
      <c r="AE15" s="29">
        <f t="shared" si="25"/>
        <v>7.2795164312770666E-2</v>
      </c>
      <c r="AF15" s="29">
        <f t="shared" si="26"/>
        <v>3.8367485967871762E-2</v>
      </c>
      <c r="AG15" s="14">
        <f t="shared" si="27"/>
        <v>5.7273916933363589E-3</v>
      </c>
      <c r="AH15" s="29">
        <f t="shared" si="28"/>
        <v>2.8754202961769226E-2</v>
      </c>
      <c r="AI15" s="29">
        <f t="shared" si="29"/>
        <v>4.8227413948892406E-2</v>
      </c>
      <c r="AJ15" s="15">
        <f t="shared" si="30"/>
        <v>7.7075553161847221E-3</v>
      </c>
    </row>
    <row r="16" spans="2:36" x14ac:dyDescent="0.3">
      <c r="B16" s="4" t="s">
        <v>11</v>
      </c>
      <c r="C16" s="28">
        <v>0.817591636209545</v>
      </c>
      <c r="D16" s="29">
        <v>0.94185934106679381</v>
      </c>
      <c r="E16" s="29">
        <v>0.75494001271253763</v>
      </c>
      <c r="F16" s="29">
        <v>0.90560940727792771</v>
      </c>
      <c r="G16" s="29">
        <v>0.81273372530324728</v>
      </c>
      <c r="H16" s="29">
        <v>0.93183696170348029</v>
      </c>
      <c r="I16" s="29">
        <v>0.74802690820488382</v>
      </c>
      <c r="J16" s="29">
        <v>0.95051909529106404</v>
      </c>
      <c r="K16" s="28">
        <v>0.6883141572043463</v>
      </c>
      <c r="L16" s="29">
        <v>0.87676646799873592</v>
      </c>
      <c r="M16" s="29">
        <v>0.74829197064047026</v>
      </c>
      <c r="N16" s="29">
        <v>0.93246197415684828</v>
      </c>
      <c r="O16" s="29">
        <v>0.66561424222057053</v>
      </c>
      <c r="P16" s="29">
        <v>0.85519892461152924</v>
      </c>
      <c r="Q16" s="29">
        <v>0.70008218086645357</v>
      </c>
      <c r="R16" s="30">
        <v>0.89330503020078955</v>
      </c>
      <c r="S16" s="6"/>
      <c r="T16" s="4" t="s">
        <v>11</v>
      </c>
      <c r="U16" s="28">
        <f t="shared" si="15"/>
        <v>0.13759163620954495</v>
      </c>
      <c r="V16" s="29">
        <f t="shared" si="16"/>
        <v>4.1859341066793787E-2</v>
      </c>
      <c r="W16" s="29">
        <f t="shared" si="17"/>
        <v>7.4940012712537585E-2</v>
      </c>
      <c r="X16" s="14">
        <f t="shared" si="18"/>
        <v>5.6094072779276916E-3</v>
      </c>
      <c r="Y16" s="29">
        <f t="shared" si="19"/>
        <v>0.13273372530324723</v>
      </c>
      <c r="Z16" s="29">
        <f t="shared" si="20"/>
        <v>3.1836961703480271E-2</v>
      </c>
      <c r="AA16" s="29">
        <f t="shared" si="21"/>
        <v>6.8026908204883774E-2</v>
      </c>
      <c r="AB16" s="30">
        <f t="shared" si="22"/>
        <v>5.051909529106402E-2</v>
      </c>
      <c r="AC16" s="17">
        <f t="shared" si="23"/>
        <v>8.3141572043462508E-3</v>
      </c>
      <c r="AD16" s="29">
        <f t="shared" si="24"/>
        <v>2.3233532001264101E-2</v>
      </c>
      <c r="AE16" s="29">
        <f t="shared" si="25"/>
        <v>6.8291970640470212E-2</v>
      </c>
      <c r="AF16" s="29">
        <f t="shared" si="26"/>
        <v>3.2461974156848261E-2</v>
      </c>
      <c r="AG16" s="29">
        <f t="shared" si="27"/>
        <v>1.438575777942952E-2</v>
      </c>
      <c r="AH16" s="29">
        <f t="shared" si="28"/>
        <v>4.4801075388470779E-2</v>
      </c>
      <c r="AI16" s="29">
        <f t="shared" si="29"/>
        <v>2.0082180866453525E-2</v>
      </c>
      <c r="AJ16" s="15">
        <f t="shared" si="30"/>
        <v>6.6949697992104706E-3</v>
      </c>
    </row>
    <row r="17" spans="2:36" x14ac:dyDescent="0.3">
      <c r="B17" s="4" t="s">
        <v>12</v>
      </c>
      <c r="C17" s="28">
        <v>0.90535912919116468</v>
      </c>
      <c r="D17" s="29">
        <v>0.98304597701149432</v>
      </c>
      <c r="E17" s="29">
        <v>0.8641910323640023</v>
      </c>
      <c r="F17" s="29">
        <v>0.96605288945389056</v>
      </c>
      <c r="G17" s="29">
        <v>0.85478441654748671</v>
      </c>
      <c r="H17" s="29">
        <v>0.98333333333333328</v>
      </c>
      <c r="I17" s="29">
        <v>0.70311722019174716</v>
      </c>
      <c r="J17" s="29">
        <v>0.92348508925260875</v>
      </c>
      <c r="K17" s="28">
        <v>0.70154749113116099</v>
      </c>
      <c r="L17" s="29">
        <v>0.8729354522106445</v>
      </c>
      <c r="M17" s="29">
        <v>0.70286380935000448</v>
      </c>
      <c r="N17" s="29">
        <v>0.92358012000195855</v>
      </c>
      <c r="O17" s="29">
        <v>0.67553356582970947</v>
      </c>
      <c r="P17" s="29">
        <v>0.83233851368494127</v>
      </c>
      <c r="Q17" s="29">
        <v>0.69834334536617071</v>
      </c>
      <c r="R17" s="30">
        <v>0.89748551830964596</v>
      </c>
      <c r="S17" s="6"/>
      <c r="T17" s="4" t="s">
        <v>12</v>
      </c>
      <c r="U17" s="28">
        <f t="shared" si="15"/>
        <v>0.22535912919116463</v>
      </c>
      <c r="V17" s="29">
        <f t="shared" si="16"/>
        <v>8.3045977011494299E-2</v>
      </c>
      <c r="W17" s="29">
        <f t="shared" si="17"/>
        <v>0.18419103236400225</v>
      </c>
      <c r="X17" s="29">
        <f t="shared" si="18"/>
        <v>6.605288945389054E-2</v>
      </c>
      <c r="Y17" s="29">
        <f t="shared" si="19"/>
        <v>0.17478441654748667</v>
      </c>
      <c r="Z17" s="29">
        <f t="shared" si="20"/>
        <v>8.3333333333333259E-2</v>
      </c>
      <c r="AA17" s="29">
        <f t="shared" si="21"/>
        <v>2.3117220191747112E-2</v>
      </c>
      <c r="AB17" s="30">
        <f t="shared" si="22"/>
        <v>2.3485089252608726E-2</v>
      </c>
      <c r="AC17" s="28">
        <f t="shared" si="23"/>
        <v>2.1547491131160945E-2</v>
      </c>
      <c r="AD17" s="29">
        <f t="shared" si="24"/>
        <v>2.706454778935552E-2</v>
      </c>
      <c r="AE17" s="29">
        <f t="shared" si="25"/>
        <v>2.2863809350004427E-2</v>
      </c>
      <c r="AF17" s="29">
        <f t="shared" si="26"/>
        <v>2.3580120001958527E-2</v>
      </c>
      <c r="AG17" s="14">
        <f t="shared" si="27"/>
        <v>4.4664341702905785E-3</v>
      </c>
      <c r="AH17" s="29">
        <f t="shared" si="28"/>
        <v>6.766148631505875E-2</v>
      </c>
      <c r="AI17" s="29">
        <f t="shared" si="29"/>
        <v>1.834334536617066E-2</v>
      </c>
      <c r="AJ17" s="15">
        <f t="shared" si="30"/>
        <v>2.5144816903540645E-3</v>
      </c>
    </row>
    <row r="18" spans="2:36" ht="15" thickBot="1" x14ac:dyDescent="0.35">
      <c r="B18" s="3" t="s">
        <v>13</v>
      </c>
      <c r="C18" s="25">
        <v>0.78278047036389653</v>
      </c>
      <c r="D18" s="26">
        <v>0.91684080194925577</v>
      </c>
      <c r="E18" s="26">
        <v>0.643496742412204</v>
      </c>
      <c r="F18" s="26">
        <v>0.86242584352984797</v>
      </c>
      <c r="G18" s="26">
        <v>0.75232930769638229</v>
      </c>
      <c r="H18" s="26">
        <v>0.87342748556597272</v>
      </c>
      <c r="I18" s="26">
        <v>0.58288309762169621</v>
      </c>
      <c r="J18" s="26">
        <v>0.84641400497907737</v>
      </c>
      <c r="K18" s="25">
        <v>0.63430830621864753</v>
      </c>
      <c r="L18" s="26">
        <v>0.84016334910510393</v>
      </c>
      <c r="M18" s="26">
        <v>0.68459877238352551</v>
      </c>
      <c r="N18" s="26">
        <v>0.90526590270761098</v>
      </c>
      <c r="O18" s="26">
        <v>0.62882300378789546</v>
      </c>
      <c r="P18" s="26">
        <v>0.80211260421164143</v>
      </c>
      <c r="Q18" s="26">
        <v>0.66083838015160501</v>
      </c>
      <c r="R18" s="27">
        <v>0.88251148386694755</v>
      </c>
      <c r="S18" s="6"/>
      <c r="T18" s="3" t="s">
        <v>13</v>
      </c>
      <c r="U18" s="25">
        <f t="shared" si="15"/>
        <v>0.10278047036389648</v>
      </c>
      <c r="V18" s="26">
        <f t="shared" si="16"/>
        <v>1.6840801949255746E-2</v>
      </c>
      <c r="W18" s="26">
        <f t="shared" si="17"/>
        <v>3.6503257587796045E-2</v>
      </c>
      <c r="X18" s="26">
        <f t="shared" si="18"/>
        <v>3.7574156470152054E-2</v>
      </c>
      <c r="Y18" s="26">
        <f t="shared" si="19"/>
        <v>7.2329307696382239E-2</v>
      </c>
      <c r="Z18" s="26">
        <f t="shared" si="20"/>
        <v>2.6572514434027306E-2</v>
      </c>
      <c r="AA18" s="26">
        <f t="shared" si="21"/>
        <v>9.7116902378303838E-2</v>
      </c>
      <c r="AB18" s="27">
        <f t="shared" si="22"/>
        <v>5.358599502092265E-2</v>
      </c>
      <c r="AC18" s="25">
        <f t="shared" si="23"/>
        <v>4.5691693781352516E-2</v>
      </c>
      <c r="AD18" s="26">
        <f t="shared" si="24"/>
        <v>5.9836650894896093E-2</v>
      </c>
      <c r="AE18" s="20">
        <f t="shared" si="25"/>
        <v>4.5987723835254624E-3</v>
      </c>
      <c r="AF18" s="20">
        <f t="shared" si="26"/>
        <v>5.2659027076109588E-3</v>
      </c>
      <c r="AG18" s="26">
        <f t="shared" si="27"/>
        <v>5.1176996212104586E-2</v>
      </c>
      <c r="AH18" s="26">
        <f t="shared" si="28"/>
        <v>9.7887395788358589E-2</v>
      </c>
      <c r="AI18" s="26">
        <f t="shared" si="29"/>
        <v>1.916161984839504E-2</v>
      </c>
      <c r="AJ18" s="27">
        <f t="shared" si="30"/>
        <v>1.7488516133052467E-2</v>
      </c>
    </row>
    <row r="19" spans="2:36" x14ac:dyDescent="0.3">
      <c r="B19" s="2" t="s">
        <v>14</v>
      </c>
      <c r="C19" s="22">
        <v>0.8895379787064992</v>
      </c>
      <c r="D19" s="23">
        <v>0.97411740558292281</v>
      </c>
      <c r="E19" s="23">
        <v>0.8550552200858097</v>
      </c>
      <c r="F19" s="23">
        <v>0.96664812754912854</v>
      </c>
      <c r="G19" s="23">
        <v>0.78460789766407124</v>
      </c>
      <c r="H19" s="23">
        <v>0.90480295566502456</v>
      </c>
      <c r="I19" s="23">
        <v>0.80666613697759426</v>
      </c>
      <c r="J19" s="24">
        <v>0.92550055617352622</v>
      </c>
      <c r="K19" s="22">
        <v>0.72907389957402868</v>
      </c>
      <c r="L19" s="23">
        <v>0.88311448925724301</v>
      </c>
      <c r="M19" s="23">
        <v>0.74081042717314394</v>
      </c>
      <c r="N19" s="23">
        <v>0.93038129776598721</v>
      </c>
      <c r="O19" s="23">
        <v>0.67791695561797005</v>
      </c>
      <c r="P19" s="23">
        <v>0.85083939945607434</v>
      </c>
      <c r="Q19" s="23">
        <v>0.70845320991885619</v>
      </c>
      <c r="R19" s="24">
        <v>0.89795721591895428</v>
      </c>
      <c r="S19" s="6"/>
      <c r="T19" s="2" t="s">
        <v>14</v>
      </c>
      <c r="U19" s="22">
        <f t="shared" si="15"/>
        <v>0.20953797870649915</v>
      </c>
      <c r="V19" s="23">
        <f t="shared" si="16"/>
        <v>7.4117405582922791E-2</v>
      </c>
      <c r="W19" s="23">
        <f t="shared" si="17"/>
        <v>0.17505522008580965</v>
      </c>
      <c r="X19" s="23">
        <f t="shared" si="18"/>
        <v>6.6648127549128522E-2</v>
      </c>
      <c r="Y19" s="23">
        <f t="shared" si="19"/>
        <v>0.10460789766407119</v>
      </c>
      <c r="Z19" s="13">
        <f t="shared" si="20"/>
        <v>4.8029556650245331E-3</v>
      </c>
      <c r="AA19" s="23">
        <f t="shared" si="21"/>
        <v>0.12666613697759421</v>
      </c>
      <c r="AB19" s="24">
        <f t="shared" si="22"/>
        <v>2.5500556173526201E-2</v>
      </c>
      <c r="AC19" s="22">
        <f t="shared" si="23"/>
        <v>4.9073899574028634E-2</v>
      </c>
      <c r="AD19" s="23">
        <f t="shared" si="24"/>
        <v>1.6885510742757015E-2</v>
      </c>
      <c r="AE19" s="23">
        <f t="shared" si="25"/>
        <v>6.0810427173143888E-2</v>
      </c>
      <c r="AF19" s="23">
        <f t="shared" si="26"/>
        <v>3.0381297765987192E-2</v>
      </c>
      <c r="AG19" s="13">
        <f t="shared" si="27"/>
        <v>2.0830443820299971E-3</v>
      </c>
      <c r="AH19" s="23">
        <f t="shared" si="28"/>
        <v>4.9160600543925681E-2</v>
      </c>
      <c r="AI19" s="23">
        <f t="shared" si="29"/>
        <v>2.8453209918856137E-2</v>
      </c>
      <c r="AJ19" s="16">
        <f t="shared" si="30"/>
        <v>2.0427840810457454E-3</v>
      </c>
    </row>
    <row r="20" spans="2:36" x14ac:dyDescent="0.3">
      <c r="B20" s="4" t="s">
        <v>15</v>
      </c>
      <c r="C20" s="28">
        <v>0.81561324752370346</v>
      </c>
      <c r="D20" s="29">
        <v>0.96605288945389056</v>
      </c>
      <c r="E20" s="29">
        <v>0.81446382223634761</v>
      </c>
      <c r="F20" s="29">
        <v>0.97553763440860219</v>
      </c>
      <c r="G20" s="29">
        <v>0.7526371894697812</v>
      </c>
      <c r="H20" s="29">
        <v>0.91369246252449798</v>
      </c>
      <c r="I20" s="29">
        <v>0.74941005879548728</v>
      </c>
      <c r="J20" s="30">
        <v>0.91712815827109473</v>
      </c>
      <c r="K20" s="28">
        <v>0.69816285725731431</v>
      </c>
      <c r="L20" s="29">
        <v>0.86908530109541848</v>
      </c>
      <c r="M20" s="29">
        <v>0.73033340603481645</v>
      </c>
      <c r="N20" s="29">
        <v>0.92417694502432557</v>
      </c>
      <c r="O20" s="29">
        <v>0.67018042801885502</v>
      </c>
      <c r="P20" s="29">
        <v>0.84882171519119765</v>
      </c>
      <c r="Q20" s="29">
        <v>0.71616054935614692</v>
      </c>
      <c r="R20" s="30">
        <v>0.88933652626378179</v>
      </c>
      <c r="T20" s="4" t="s">
        <v>15</v>
      </c>
      <c r="U20" s="28">
        <f t="shared" si="15"/>
        <v>0.13561324752370341</v>
      </c>
      <c r="V20" s="29">
        <f t="shared" si="16"/>
        <v>6.605288945389054E-2</v>
      </c>
      <c r="W20" s="29">
        <f t="shared" si="17"/>
        <v>0.13446382223634756</v>
      </c>
      <c r="X20" s="29">
        <f t="shared" si="18"/>
        <v>7.5537634408602172E-2</v>
      </c>
      <c r="Y20" s="29">
        <f t="shared" si="19"/>
        <v>7.2637189469781149E-2</v>
      </c>
      <c r="Z20" s="29">
        <f t="shared" si="20"/>
        <v>1.3692462524497961E-2</v>
      </c>
      <c r="AA20" s="29">
        <f t="shared" si="21"/>
        <v>6.9410058795487228E-2</v>
      </c>
      <c r="AB20" s="30">
        <f t="shared" si="22"/>
        <v>1.7128158271094707E-2</v>
      </c>
      <c r="AC20" s="28">
        <f t="shared" si="23"/>
        <v>1.8162857257314258E-2</v>
      </c>
      <c r="AD20" s="29">
        <f t="shared" si="24"/>
        <v>3.0914698904581539E-2</v>
      </c>
      <c r="AE20" s="29">
        <f t="shared" si="25"/>
        <v>5.0333406034816397E-2</v>
      </c>
      <c r="AF20" s="29">
        <f t="shared" si="26"/>
        <v>2.4176945024325547E-2</v>
      </c>
      <c r="AG20" s="29">
        <f t="shared" si="27"/>
        <v>9.8195719811450255E-3</v>
      </c>
      <c r="AH20" s="29">
        <f t="shared" si="28"/>
        <v>5.1178284808802377E-2</v>
      </c>
      <c r="AI20" s="29">
        <f t="shared" si="29"/>
        <v>3.6160549356146876E-2</v>
      </c>
      <c r="AJ20" s="30">
        <f t="shared" si="30"/>
        <v>1.0663473736218232E-2</v>
      </c>
    </row>
    <row r="21" spans="2:36" x14ac:dyDescent="0.3">
      <c r="B21" s="4" t="s">
        <v>16</v>
      </c>
      <c r="C21" s="28">
        <v>0.85591728905132713</v>
      </c>
      <c r="D21" s="29">
        <v>0.96605288945389056</v>
      </c>
      <c r="E21" s="29">
        <v>0.84754687748291757</v>
      </c>
      <c r="F21" s="29">
        <v>0.96664812754912854</v>
      </c>
      <c r="G21" s="29">
        <v>0.75956883309497292</v>
      </c>
      <c r="H21" s="29">
        <v>0.90480295566502456</v>
      </c>
      <c r="I21" s="29">
        <v>0.79833280364426096</v>
      </c>
      <c r="J21" s="30">
        <v>0.92519267440012698</v>
      </c>
      <c r="K21" s="28">
        <v>0.72066519409070473</v>
      </c>
      <c r="L21" s="29">
        <v>0.87895931684344997</v>
      </c>
      <c r="M21" s="29">
        <v>0.73263757049447387</v>
      </c>
      <c r="N21" s="29">
        <v>0.92836361350111052</v>
      </c>
      <c r="O21" s="29">
        <v>0.66557124226063025</v>
      </c>
      <c r="P21" s="29">
        <v>0.85060355065142024</v>
      </c>
      <c r="Q21" s="29">
        <v>0.71439784922305849</v>
      </c>
      <c r="R21" s="30">
        <v>0.90216920009080281</v>
      </c>
      <c r="T21" s="4" t="s">
        <v>16</v>
      </c>
      <c r="U21" s="28">
        <f t="shared" si="15"/>
        <v>0.17591728905132709</v>
      </c>
      <c r="V21" s="29">
        <f t="shared" si="16"/>
        <v>6.605288945389054E-2</v>
      </c>
      <c r="W21" s="29">
        <f t="shared" si="17"/>
        <v>0.16754687748291752</v>
      </c>
      <c r="X21" s="29">
        <f t="shared" si="18"/>
        <v>6.6648127549128522E-2</v>
      </c>
      <c r="Y21" s="29">
        <f t="shared" si="19"/>
        <v>7.9568833094972868E-2</v>
      </c>
      <c r="Z21" s="14">
        <f t="shared" si="20"/>
        <v>4.8029556650245331E-3</v>
      </c>
      <c r="AA21" s="29">
        <f t="shared" si="21"/>
        <v>0.11833280364426091</v>
      </c>
      <c r="AB21" s="30">
        <f t="shared" si="22"/>
        <v>2.5192674400126958E-2</v>
      </c>
      <c r="AC21" s="28">
        <f t="shared" si="23"/>
        <v>4.0665194090704682E-2</v>
      </c>
      <c r="AD21" s="29">
        <f t="shared" si="24"/>
        <v>2.1040683156550055E-2</v>
      </c>
      <c r="AE21" s="29">
        <f t="shared" si="25"/>
        <v>5.2637570494473818E-2</v>
      </c>
      <c r="AF21" s="29">
        <f t="shared" si="26"/>
        <v>2.8363613501110496E-2</v>
      </c>
      <c r="AG21" s="29">
        <f t="shared" si="27"/>
        <v>1.4428757739369802E-2</v>
      </c>
      <c r="AH21" s="29">
        <f t="shared" si="28"/>
        <v>4.9396449348579785E-2</v>
      </c>
      <c r="AI21" s="29">
        <f t="shared" si="29"/>
        <v>3.4397849223058441E-2</v>
      </c>
      <c r="AJ21" s="15">
        <f t="shared" si="30"/>
        <v>2.169200090802792E-3</v>
      </c>
    </row>
    <row r="22" spans="2:36" x14ac:dyDescent="0.3">
      <c r="B22" s="4" t="s">
        <v>17</v>
      </c>
      <c r="C22" s="28">
        <v>0.79030735208432645</v>
      </c>
      <c r="D22" s="29">
        <v>0.96605288945389056</v>
      </c>
      <c r="E22" s="29">
        <v>0.82281569468721849</v>
      </c>
      <c r="F22" s="29">
        <v>0.97580645161290325</v>
      </c>
      <c r="G22" s="29">
        <v>0.76905357804968477</v>
      </c>
      <c r="H22" s="29">
        <v>0.89614320144075399</v>
      </c>
      <c r="I22" s="29">
        <v>0.67083863022405876</v>
      </c>
      <c r="J22" s="30">
        <v>0.91684080194925577</v>
      </c>
      <c r="K22" s="28">
        <v>0.68001144380694656</v>
      </c>
      <c r="L22" s="29">
        <v>0.85471427204301553</v>
      </c>
      <c r="M22" s="29">
        <v>0.71816054935614693</v>
      </c>
      <c r="N22" s="29">
        <v>0.92410244900139293</v>
      </c>
      <c r="O22" s="29">
        <v>0.67209975162799407</v>
      </c>
      <c r="P22" s="29">
        <v>0.84658586638654332</v>
      </c>
      <c r="Q22" s="29">
        <v>0.70349831080329195</v>
      </c>
      <c r="R22" s="30">
        <v>0.89133652626378179</v>
      </c>
      <c r="T22" s="4" t="s">
        <v>17</v>
      </c>
      <c r="U22" s="28">
        <f t="shared" si="15"/>
        <v>0.1103073520843264</v>
      </c>
      <c r="V22" s="29">
        <f t="shared" si="16"/>
        <v>6.605288945389054E-2</v>
      </c>
      <c r="W22" s="29">
        <f t="shared" si="17"/>
        <v>0.14281569468721844</v>
      </c>
      <c r="X22" s="29">
        <f t="shared" si="18"/>
        <v>7.5806451612903225E-2</v>
      </c>
      <c r="Y22" s="29">
        <f t="shared" si="19"/>
        <v>8.9053578049684723E-2</v>
      </c>
      <c r="Z22" s="14">
        <f t="shared" si="20"/>
        <v>3.856798559246033E-3</v>
      </c>
      <c r="AA22" s="14">
        <f t="shared" si="21"/>
        <v>9.161369775941286E-3</v>
      </c>
      <c r="AB22" s="30">
        <f t="shared" si="22"/>
        <v>1.6840801949255746E-2</v>
      </c>
      <c r="AC22" s="17">
        <f t="shared" si="23"/>
        <v>1.1443806946509483E-5</v>
      </c>
      <c r="AD22" s="29">
        <f t="shared" si="24"/>
        <v>4.5285727956984489E-2</v>
      </c>
      <c r="AE22" s="29">
        <f t="shared" si="25"/>
        <v>3.8160549356146878E-2</v>
      </c>
      <c r="AF22" s="29">
        <f t="shared" si="26"/>
        <v>2.4102449001392912E-2</v>
      </c>
      <c r="AG22" s="14">
        <f t="shared" si="27"/>
        <v>7.9002483720059802E-3</v>
      </c>
      <c r="AH22" s="29">
        <f t="shared" si="28"/>
        <v>5.3414133613456705E-2</v>
      </c>
      <c r="AI22" s="29">
        <f t="shared" si="29"/>
        <v>2.34983108032919E-2</v>
      </c>
      <c r="AJ22" s="15">
        <f t="shared" si="30"/>
        <v>8.6634737362182301E-3</v>
      </c>
    </row>
    <row r="23" spans="2:36" x14ac:dyDescent="0.3">
      <c r="B23" s="4" t="s">
        <v>18</v>
      </c>
      <c r="C23" s="28">
        <v>0.73354785740770168</v>
      </c>
      <c r="D23" s="29">
        <v>0.85702963610360738</v>
      </c>
      <c r="E23" s="29">
        <v>0.66974482228931631</v>
      </c>
      <c r="F23" s="29">
        <v>0.84547182054134229</v>
      </c>
      <c r="G23" s="29">
        <v>0.7015248424175009</v>
      </c>
      <c r="H23" s="29">
        <v>0.8803611155251867</v>
      </c>
      <c r="I23" s="29">
        <v>0.70542004343450426</v>
      </c>
      <c r="J23" s="30">
        <v>0.92550055617352622</v>
      </c>
      <c r="K23" s="28">
        <v>0.68410980446268432</v>
      </c>
      <c r="L23" s="29">
        <v>0.85281408376101098</v>
      </c>
      <c r="M23" s="29">
        <v>0.72171271637964396</v>
      </c>
      <c r="N23" s="29">
        <v>0.92633829780604748</v>
      </c>
      <c r="O23" s="29">
        <v>0.63910948398267631</v>
      </c>
      <c r="P23" s="29">
        <v>0.83202198848942643</v>
      </c>
      <c r="Q23" s="29">
        <v>0.67785009102522453</v>
      </c>
      <c r="R23" s="30">
        <v>0.88101612860150524</v>
      </c>
      <c r="T23" s="4" t="s">
        <v>18</v>
      </c>
      <c r="U23" s="28">
        <f t="shared" si="15"/>
        <v>5.3547857407701627E-2</v>
      </c>
      <c r="V23" s="29">
        <f t="shared" si="16"/>
        <v>4.2970363896392638E-2</v>
      </c>
      <c r="W23" s="14">
        <f t="shared" si="17"/>
        <v>1.0255177710683738E-2</v>
      </c>
      <c r="X23" s="29">
        <f t="shared" si="18"/>
        <v>5.4528179458657733E-2</v>
      </c>
      <c r="Y23" s="29">
        <f t="shared" si="19"/>
        <v>2.1524842417500856E-2</v>
      </c>
      <c r="Z23" s="29">
        <f t="shared" si="20"/>
        <v>1.9638884474813323E-2</v>
      </c>
      <c r="AA23" s="29">
        <f t="shared" si="21"/>
        <v>2.5420043434504214E-2</v>
      </c>
      <c r="AB23" s="30">
        <f t="shared" si="22"/>
        <v>2.5500556173526201E-2</v>
      </c>
      <c r="AC23" s="17">
        <f t="shared" si="23"/>
        <v>4.1098044626842745E-3</v>
      </c>
      <c r="AD23" s="29">
        <f t="shared" si="24"/>
        <v>4.7185916238989045E-2</v>
      </c>
      <c r="AE23" s="29">
        <f t="shared" si="25"/>
        <v>4.171271637964391E-2</v>
      </c>
      <c r="AF23" s="29">
        <f t="shared" si="26"/>
        <v>2.6338297806047462E-2</v>
      </c>
      <c r="AG23" s="29">
        <f t="shared" si="27"/>
        <v>4.0890516017323741E-2</v>
      </c>
      <c r="AH23" s="29">
        <f t="shared" si="28"/>
        <v>6.7978011510573588E-2</v>
      </c>
      <c r="AI23" s="14">
        <f t="shared" si="29"/>
        <v>2.1499089747755162E-3</v>
      </c>
      <c r="AJ23" s="30">
        <f t="shared" si="30"/>
        <v>1.8983871398494778E-2</v>
      </c>
    </row>
    <row r="24" spans="2:36" x14ac:dyDescent="0.3">
      <c r="B24" s="4" t="s">
        <v>19</v>
      </c>
      <c r="C24" s="28">
        <v>0.83896326606282123</v>
      </c>
      <c r="D24" s="29">
        <v>0.96605288945389056</v>
      </c>
      <c r="E24" s="29">
        <v>0.78681405265109405</v>
      </c>
      <c r="F24" s="29">
        <v>0.94938622278722373</v>
      </c>
      <c r="G24" s="29">
        <v>0.72591106520472481</v>
      </c>
      <c r="H24" s="29">
        <v>0.9051108374384238</v>
      </c>
      <c r="I24" s="29">
        <v>0.69363247523703597</v>
      </c>
      <c r="J24" s="30">
        <v>0.89009415223263955</v>
      </c>
      <c r="K24" s="28">
        <v>0.68341376194566972</v>
      </c>
      <c r="L24" s="29">
        <v>0.85662123491629671</v>
      </c>
      <c r="M24" s="29">
        <v>0.67846359213577678</v>
      </c>
      <c r="N24" s="29">
        <v>0.90284338542617171</v>
      </c>
      <c r="O24" s="29">
        <v>0.65486369584666826</v>
      </c>
      <c r="P24" s="29">
        <v>0.83215184520815622</v>
      </c>
      <c r="Q24" s="29">
        <v>0.67713491318107555</v>
      </c>
      <c r="R24" s="30">
        <v>0.87706530892937429</v>
      </c>
      <c r="T24" s="4" t="s">
        <v>19</v>
      </c>
      <c r="U24" s="28">
        <f t="shared" si="15"/>
        <v>0.15896326606282118</v>
      </c>
      <c r="V24" s="29">
        <f t="shared" si="16"/>
        <v>6.605288945389054E-2</v>
      </c>
      <c r="W24" s="29">
        <f t="shared" si="17"/>
        <v>0.106814052651094</v>
      </c>
      <c r="X24" s="29">
        <f t="shared" si="18"/>
        <v>4.938622278722371E-2</v>
      </c>
      <c r="Y24" s="29">
        <f t="shared" si="19"/>
        <v>4.5911065204724766E-2</v>
      </c>
      <c r="Z24" s="14">
        <f t="shared" si="20"/>
        <v>5.1108374384237765E-3</v>
      </c>
      <c r="AA24" s="29">
        <f t="shared" si="21"/>
        <v>1.3632475237035924E-2</v>
      </c>
      <c r="AB24" s="15">
        <f t="shared" si="22"/>
        <v>9.9058477673604761E-3</v>
      </c>
      <c r="AC24" s="17">
        <f t="shared" si="23"/>
        <v>3.4137619456696688E-3</v>
      </c>
      <c r="AD24" s="29">
        <f t="shared" si="24"/>
        <v>4.3378765083703308E-2</v>
      </c>
      <c r="AE24" s="14">
        <f t="shared" si="25"/>
        <v>1.5364078642232659E-3</v>
      </c>
      <c r="AF24" s="14">
        <f t="shared" si="26"/>
        <v>2.8433854261716851E-3</v>
      </c>
      <c r="AG24" s="29">
        <f t="shared" si="27"/>
        <v>2.513630415333179E-2</v>
      </c>
      <c r="AH24" s="29">
        <f t="shared" si="28"/>
        <v>6.7848154791843807E-2</v>
      </c>
      <c r="AI24" s="14">
        <f t="shared" si="29"/>
        <v>2.8650868189245005E-3</v>
      </c>
      <c r="AJ24" s="30">
        <f t="shared" si="30"/>
        <v>2.2934691070625735E-2</v>
      </c>
    </row>
    <row r="25" spans="2:36" ht="15" thickBot="1" x14ac:dyDescent="0.35">
      <c r="B25" s="3" t="s">
        <v>20</v>
      </c>
      <c r="C25" s="25">
        <v>0.68961743206737647</v>
      </c>
      <c r="D25" s="26">
        <v>0.86565032575877976</v>
      </c>
      <c r="E25" s="26">
        <v>0.60066211134064296</v>
      </c>
      <c r="F25" s="26">
        <v>0.78654523544679278</v>
      </c>
      <c r="G25" s="26">
        <v>0.59413303141056195</v>
      </c>
      <c r="H25" s="26">
        <v>0.81334948885004499</v>
      </c>
      <c r="I25" s="26">
        <v>0.48134766142274499</v>
      </c>
      <c r="J25" s="27">
        <v>0.80409449653053655</v>
      </c>
      <c r="K25" s="25">
        <v>0.63047111006262735</v>
      </c>
      <c r="L25" s="26">
        <v>0.8200481610233995</v>
      </c>
      <c r="M25" s="26">
        <v>0.66459102745000309</v>
      </c>
      <c r="N25" s="26">
        <v>0.90111073029381794</v>
      </c>
      <c r="O25" s="26">
        <v>0.62472077066539677</v>
      </c>
      <c r="P25" s="26">
        <v>0.79183375544704748</v>
      </c>
      <c r="Q25" s="26">
        <v>0.63207245741399354</v>
      </c>
      <c r="R25" s="27">
        <v>0.86217958230772296</v>
      </c>
      <c r="T25" s="3" t="s">
        <v>20</v>
      </c>
      <c r="U25" s="25">
        <f t="shared" si="15"/>
        <v>9.6174320673764191E-3</v>
      </c>
      <c r="V25" s="26">
        <f t="shared" si="16"/>
        <v>3.4349674241220263E-2</v>
      </c>
      <c r="W25" s="26">
        <f t="shared" si="17"/>
        <v>7.9337888659357092E-2</v>
      </c>
      <c r="X25" s="26">
        <f t="shared" si="18"/>
        <v>0.11345476455320724</v>
      </c>
      <c r="Y25" s="26">
        <f t="shared" si="19"/>
        <v>8.5866968589438097E-2</v>
      </c>
      <c r="Z25" s="26">
        <f t="shared" si="20"/>
        <v>8.6650511149955034E-2</v>
      </c>
      <c r="AA25" s="26">
        <f t="shared" si="21"/>
        <v>0.19865233857725506</v>
      </c>
      <c r="AB25" s="27">
        <f t="shared" si="22"/>
        <v>9.5905503469463471E-2</v>
      </c>
      <c r="AC25" s="25">
        <f t="shared" si="23"/>
        <v>4.95288899373727E-2</v>
      </c>
      <c r="AD25" s="26">
        <f t="shared" si="24"/>
        <v>7.995183897660052E-2</v>
      </c>
      <c r="AE25" s="26">
        <f t="shared" si="25"/>
        <v>1.5408972549996958E-2</v>
      </c>
      <c r="AF25" s="26">
        <f t="shared" si="26"/>
        <v>1.1107302938179187E-3</v>
      </c>
      <c r="AG25" s="26">
        <f t="shared" si="27"/>
        <v>5.5279229334603275E-2</v>
      </c>
      <c r="AH25" s="26">
        <f t="shared" si="28"/>
        <v>0.10816624455295254</v>
      </c>
      <c r="AI25" s="26">
        <f t="shared" si="29"/>
        <v>4.7927542586006511E-2</v>
      </c>
      <c r="AJ25" s="27">
        <f t="shared" si="30"/>
        <v>3.7820417692277064E-2</v>
      </c>
    </row>
    <row r="26" spans="2:36" x14ac:dyDescent="0.3">
      <c r="B26" s="2" t="s">
        <v>21</v>
      </c>
      <c r="C26" s="22">
        <v>0.45486982891042976</v>
      </c>
      <c r="D26" s="23">
        <v>0.86279132898988298</v>
      </c>
      <c r="E26" s="23">
        <v>0.60066012500662125</v>
      </c>
      <c r="F26" s="23">
        <v>0.86246490809894605</v>
      </c>
      <c r="G26" s="23">
        <v>0.93296983420732027</v>
      </c>
      <c r="H26" s="23">
        <v>0.97498146088246207</v>
      </c>
      <c r="I26" s="23">
        <v>0.62773319561417451</v>
      </c>
      <c r="J26" s="24">
        <v>0.85501416918268958</v>
      </c>
      <c r="K26" s="22">
        <v>0.68505192888904731</v>
      </c>
      <c r="L26" s="23">
        <v>0.88118898528017531</v>
      </c>
      <c r="M26" s="23">
        <v>0.70405600833248028</v>
      </c>
      <c r="N26" s="23">
        <v>0.92875463471955777</v>
      </c>
      <c r="O26" s="23">
        <v>0.66549056586976951</v>
      </c>
      <c r="P26" s="23">
        <v>0.8512619167375135</v>
      </c>
      <c r="Q26" s="23">
        <v>0.70536614618339466</v>
      </c>
      <c r="R26" s="24">
        <v>0.90386272772997778</v>
      </c>
      <c r="T26" s="2" t="s">
        <v>21</v>
      </c>
      <c r="U26" s="22">
        <f t="shared" si="15"/>
        <v>0.22513017108957029</v>
      </c>
      <c r="V26" s="23">
        <f t="shared" si="16"/>
        <v>3.7208671010117045E-2</v>
      </c>
      <c r="W26" s="23">
        <f t="shared" si="17"/>
        <v>7.9339874993378801E-2</v>
      </c>
      <c r="X26" s="23">
        <f t="shared" si="18"/>
        <v>3.7535091901053974E-2</v>
      </c>
      <c r="Y26" s="23">
        <f t="shared" si="19"/>
        <v>0.25296983420732022</v>
      </c>
      <c r="Z26" s="23">
        <f t="shared" si="20"/>
        <v>7.4981460882462048E-2</v>
      </c>
      <c r="AA26" s="23">
        <f t="shared" si="21"/>
        <v>5.2266804385825538E-2</v>
      </c>
      <c r="AB26" s="24">
        <f t="shared" si="22"/>
        <v>4.4985830817310446E-2</v>
      </c>
      <c r="AC26" s="12">
        <f t="shared" si="23"/>
        <v>5.0519288890472636E-3</v>
      </c>
      <c r="AD26" s="23">
        <f t="shared" si="24"/>
        <v>1.8811014719824715E-2</v>
      </c>
      <c r="AE26" s="23">
        <f t="shared" si="25"/>
        <v>2.4056008332480228E-2</v>
      </c>
      <c r="AF26" s="23">
        <f t="shared" si="26"/>
        <v>2.8754634719557748E-2</v>
      </c>
      <c r="AG26" s="23">
        <f t="shared" si="27"/>
        <v>1.4509434130230536E-2</v>
      </c>
      <c r="AH26" s="23">
        <f t="shared" si="28"/>
        <v>4.873808326248652E-2</v>
      </c>
      <c r="AI26" s="23">
        <f t="shared" si="29"/>
        <v>2.5366146183394611E-2</v>
      </c>
      <c r="AJ26" s="16">
        <f t="shared" si="30"/>
        <v>3.8627277299777552E-3</v>
      </c>
    </row>
    <row r="27" spans="2:36" x14ac:dyDescent="0.3">
      <c r="B27" s="4" t="s">
        <v>22</v>
      </c>
      <c r="C27" s="28">
        <v>0.9485036283701469</v>
      </c>
      <c r="D27" s="29">
        <v>0.99137931034482751</v>
      </c>
      <c r="E27" s="29">
        <v>0.92377244557444804</v>
      </c>
      <c r="F27" s="29">
        <v>0.97553763440860219</v>
      </c>
      <c r="G27" s="29">
        <v>0.95566502463054182</v>
      </c>
      <c r="H27" s="29">
        <v>0.98214285714285721</v>
      </c>
      <c r="I27" s="29">
        <v>0.8328751522856086</v>
      </c>
      <c r="J27" s="30">
        <v>0.97498146088246207</v>
      </c>
      <c r="K27" s="28">
        <v>0.75317237373310242</v>
      </c>
      <c r="L27" s="29">
        <v>0.89989422379297002</v>
      </c>
      <c r="M27" s="29">
        <v>0.77813877674561449</v>
      </c>
      <c r="N27" s="29">
        <v>0.95301204025584996</v>
      </c>
      <c r="O27" s="29">
        <v>0.69855532953801924</v>
      </c>
      <c r="P27" s="29">
        <v>0.8751889852801753</v>
      </c>
      <c r="Q27" s="29">
        <v>0.73650008234555775</v>
      </c>
      <c r="R27" s="30">
        <v>0.92665482300156221</v>
      </c>
      <c r="T27" s="4" t="s">
        <v>22</v>
      </c>
      <c r="U27" s="28">
        <f t="shared" si="15"/>
        <v>0.26850362837014685</v>
      </c>
      <c r="V27" s="29">
        <f t="shared" si="16"/>
        <v>9.1379310344827491E-2</v>
      </c>
      <c r="W27" s="29">
        <f t="shared" si="17"/>
        <v>0.24377244557444799</v>
      </c>
      <c r="X27" s="29">
        <f t="shared" si="18"/>
        <v>7.5537634408602172E-2</v>
      </c>
      <c r="Y27" s="29">
        <f t="shared" si="19"/>
        <v>0.27566502463054177</v>
      </c>
      <c r="Z27" s="29">
        <f t="shared" si="20"/>
        <v>8.2142857142857184E-2</v>
      </c>
      <c r="AA27" s="29">
        <f t="shared" si="21"/>
        <v>0.15287515228560855</v>
      </c>
      <c r="AB27" s="30">
        <f t="shared" si="22"/>
        <v>7.4981460882462048E-2</v>
      </c>
      <c r="AC27" s="28">
        <f t="shared" si="23"/>
        <v>7.3172373733102369E-2</v>
      </c>
      <c r="AD27" s="14">
        <f t="shared" si="24"/>
        <v>1.0577620703000612E-4</v>
      </c>
      <c r="AE27" s="29">
        <f t="shared" si="25"/>
        <v>9.8138776745614442E-2</v>
      </c>
      <c r="AF27" s="29">
        <f t="shared" si="26"/>
        <v>5.3012040255849935E-2</v>
      </c>
      <c r="AG27" s="29">
        <f t="shared" si="27"/>
        <v>1.8555329538019194E-2</v>
      </c>
      <c r="AH27" s="29">
        <f t="shared" si="28"/>
        <v>2.481101471982472E-2</v>
      </c>
      <c r="AI27" s="29">
        <f t="shared" si="29"/>
        <v>5.6500082345557701E-2</v>
      </c>
      <c r="AJ27" s="30">
        <f t="shared" si="30"/>
        <v>2.6654823001562189E-2</v>
      </c>
    </row>
    <row r="28" spans="2:36" x14ac:dyDescent="0.3">
      <c r="B28" s="4" t="s">
        <v>23</v>
      </c>
      <c r="C28" s="28">
        <v>0.9401702950368136</v>
      </c>
      <c r="D28" s="29">
        <v>0.98331479421579526</v>
      </c>
      <c r="E28" s="29">
        <v>0.90764341331638354</v>
      </c>
      <c r="F28" s="29">
        <v>0.97553763440860219</v>
      </c>
      <c r="G28" s="29">
        <v>0.90589676359976701</v>
      </c>
      <c r="H28" s="29">
        <v>0.98214285714285721</v>
      </c>
      <c r="I28" s="29">
        <v>0.82365922453519813</v>
      </c>
      <c r="J28" s="30">
        <v>0.97498146088246207</v>
      </c>
      <c r="K28" s="28">
        <v>0.72602548261173394</v>
      </c>
      <c r="L28" s="29">
        <v>0.89103768533314354</v>
      </c>
      <c r="M28" s="29">
        <v>0.74898038172729797</v>
      </c>
      <c r="N28" s="29">
        <v>0.94451502695147826</v>
      </c>
      <c r="O28" s="29">
        <v>0.6903079768364172</v>
      </c>
      <c r="P28" s="29">
        <v>0.87708299319425098</v>
      </c>
      <c r="Q28" s="29">
        <v>0.73825042174278799</v>
      </c>
      <c r="R28" s="30">
        <v>0.92018930576018299</v>
      </c>
      <c r="T28" s="4" t="s">
        <v>23</v>
      </c>
      <c r="U28" s="28">
        <f t="shared" si="15"/>
        <v>0.26017029503681355</v>
      </c>
      <c r="V28" s="29">
        <f t="shared" si="16"/>
        <v>8.331479421579524E-2</v>
      </c>
      <c r="W28" s="29">
        <f t="shared" si="17"/>
        <v>0.22764341331638349</v>
      </c>
      <c r="X28" s="29">
        <f t="shared" si="18"/>
        <v>7.5537634408602172E-2</v>
      </c>
      <c r="Y28" s="29">
        <f t="shared" si="19"/>
        <v>0.22589676359976696</v>
      </c>
      <c r="Z28" s="29">
        <f t="shared" si="20"/>
        <v>8.2142857142857184E-2</v>
      </c>
      <c r="AA28" s="29">
        <f t="shared" si="21"/>
        <v>0.14365922453519808</v>
      </c>
      <c r="AB28" s="30">
        <f t="shared" si="22"/>
        <v>7.4981460882462048E-2</v>
      </c>
      <c r="AC28" s="28">
        <f t="shared" si="23"/>
        <v>4.6025482611733892E-2</v>
      </c>
      <c r="AD28" s="14">
        <f t="shared" si="24"/>
        <v>8.9623146668564857E-3</v>
      </c>
      <c r="AE28" s="29">
        <f t="shared" si="25"/>
        <v>6.8980381727297924E-2</v>
      </c>
      <c r="AF28" s="29">
        <f t="shared" si="26"/>
        <v>4.4515026951478243E-2</v>
      </c>
      <c r="AG28" s="29">
        <f t="shared" si="27"/>
        <v>1.0307976836417154E-2</v>
      </c>
      <c r="AH28" s="29">
        <f t="shared" si="28"/>
        <v>2.2917006805749041E-2</v>
      </c>
      <c r="AI28" s="29">
        <f t="shared" si="29"/>
        <v>5.8250421742787939E-2</v>
      </c>
      <c r="AJ28" s="30">
        <f t="shared" si="30"/>
        <v>2.0189305760182963E-2</v>
      </c>
    </row>
    <row r="29" spans="2:36" x14ac:dyDescent="0.3">
      <c r="B29" s="4" t="s">
        <v>24</v>
      </c>
      <c r="C29" s="28">
        <v>0.9401702950368136</v>
      </c>
      <c r="D29" s="29">
        <v>0.98304597701149432</v>
      </c>
      <c r="E29" s="29">
        <v>0.90708723979024319</v>
      </c>
      <c r="F29" s="29">
        <v>0.97553763440860219</v>
      </c>
      <c r="G29" s="29">
        <v>0.96459359605911321</v>
      </c>
      <c r="H29" s="29">
        <v>0.98214285714285721</v>
      </c>
      <c r="I29" s="29">
        <v>0.82452327983473728</v>
      </c>
      <c r="J29" s="30">
        <v>0.98331479421579526</v>
      </c>
      <c r="K29" s="28">
        <v>0.7614827185606885</v>
      </c>
      <c r="L29" s="29">
        <v>0.90194340412083907</v>
      </c>
      <c r="M29" s="29">
        <v>0.77605810035475375</v>
      </c>
      <c r="N29" s="29">
        <v>0.95316721266964299</v>
      </c>
      <c r="O29" s="29">
        <v>0.70055532953801924</v>
      </c>
      <c r="P29" s="29">
        <v>0.87915748921718306</v>
      </c>
      <c r="Q29" s="29">
        <v>0.74310926810378197</v>
      </c>
      <c r="R29" s="30">
        <v>0.92646815452477704</v>
      </c>
      <c r="T29" s="4" t="s">
        <v>24</v>
      </c>
      <c r="U29" s="28">
        <f t="shared" si="15"/>
        <v>0.26017029503681355</v>
      </c>
      <c r="V29" s="29">
        <f t="shared" si="16"/>
        <v>8.3045977011494299E-2</v>
      </c>
      <c r="W29" s="29">
        <f t="shared" si="17"/>
        <v>0.22708723979024314</v>
      </c>
      <c r="X29" s="29">
        <f t="shared" si="18"/>
        <v>7.5537634408602172E-2</v>
      </c>
      <c r="Y29" s="29">
        <f t="shared" si="19"/>
        <v>0.28459359605911316</v>
      </c>
      <c r="Z29" s="29">
        <f t="shared" si="20"/>
        <v>8.2142857142857184E-2</v>
      </c>
      <c r="AA29" s="29">
        <f t="shared" si="21"/>
        <v>0.14452327983473723</v>
      </c>
      <c r="AB29" s="30">
        <f t="shared" si="22"/>
        <v>8.331479421579524E-2</v>
      </c>
      <c r="AC29" s="28">
        <f t="shared" si="23"/>
        <v>8.148271856068845E-2</v>
      </c>
      <c r="AD29" s="14">
        <f t="shared" si="24"/>
        <v>1.9434041208390429E-3</v>
      </c>
      <c r="AE29" s="29">
        <f t="shared" si="25"/>
        <v>9.6058100354753706E-2</v>
      </c>
      <c r="AF29" s="29">
        <f t="shared" si="26"/>
        <v>5.3167212669642971E-2</v>
      </c>
      <c r="AG29" s="29">
        <f t="shared" si="27"/>
        <v>2.0555329538019196E-2</v>
      </c>
      <c r="AH29" s="29">
        <f t="shared" si="28"/>
        <v>2.0842510782816959E-2</v>
      </c>
      <c r="AI29" s="29">
        <f t="shared" si="29"/>
        <v>6.3109268103781924E-2</v>
      </c>
      <c r="AJ29" s="30">
        <f t="shared" si="30"/>
        <v>2.6468154524777021E-2</v>
      </c>
    </row>
    <row r="30" spans="2:36" x14ac:dyDescent="0.3">
      <c r="B30" s="4" t="s">
        <v>25</v>
      </c>
      <c r="C30" s="28">
        <v>0.94076553313205147</v>
      </c>
      <c r="D30" s="29">
        <v>0.99193548387096775</v>
      </c>
      <c r="E30" s="29">
        <v>0.89040203400603857</v>
      </c>
      <c r="F30" s="29">
        <v>0.97553763440860219</v>
      </c>
      <c r="G30" s="29">
        <v>0.92288985115737088</v>
      </c>
      <c r="H30" s="29">
        <v>0.98214285714285721</v>
      </c>
      <c r="I30" s="29">
        <v>0.80697401875099328</v>
      </c>
      <c r="J30" s="30">
        <v>0.97498146088246207</v>
      </c>
      <c r="K30" s="28">
        <v>0.73202548261173395</v>
      </c>
      <c r="L30" s="29">
        <v>0.89308686566101225</v>
      </c>
      <c r="M30" s="29">
        <v>0.74289970533643723</v>
      </c>
      <c r="N30" s="29">
        <v>0.94020468212389208</v>
      </c>
      <c r="O30" s="29">
        <v>0.69624498471043295</v>
      </c>
      <c r="P30" s="29">
        <v>0.87923816560804402</v>
      </c>
      <c r="Q30" s="29">
        <v>0.7464370902195735</v>
      </c>
      <c r="R30" s="30">
        <v>0.9222952978461072</v>
      </c>
      <c r="T30" s="4" t="s">
        <v>25</v>
      </c>
      <c r="U30" s="28">
        <f t="shared" si="15"/>
        <v>0.26076553313205142</v>
      </c>
      <c r="V30" s="29">
        <f t="shared" si="16"/>
        <v>9.1935483870967727E-2</v>
      </c>
      <c r="W30" s="29">
        <f t="shared" si="17"/>
        <v>0.21040203400603852</v>
      </c>
      <c r="X30" s="29">
        <f t="shared" si="18"/>
        <v>7.5537634408602172E-2</v>
      </c>
      <c r="Y30" s="29">
        <f t="shared" si="19"/>
        <v>0.24288985115737083</v>
      </c>
      <c r="Z30" s="29">
        <f t="shared" si="20"/>
        <v>8.2142857142857184E-2</v>
      </c>
      <c r="AA30" s="29">
        <f t="shared" si="21"/>
        <v>0.12697401875099323</v>
      </c>
      <c r="AB30" s="30">
        <f t="shared" si="22"/>
        <v>7.4981460882462048E-2</v>
      </c>
      <c r="AC30" s="28">
        <f t="shared" si="23"/>
        <v>5.2025482611733898E-2</v>
      </c>
      <c r="AD30" s="14">
        <f t="shared" si="24"/>
        <v>6.9131343389877697E-3</v>
      </c>
      <c r="AE30" s="29">
        <f t="shared" si="25"/>
        <v>6.2899705336437184E-2</v>
      </c>
      <c r="AF30" s="29">
        <f t="shared" si="26"/>
        <v>4.0204682123892055E-2</v>
      </c>
      <c r="AG30" s="29">
        <f t="shared" si="27"/>
        <v>1.6244984710432897E-2</v>
      </c>
      <c r="AH30" s="29">
        <f t="shared" si="28"/>
        <v>2.0761834391956002E-2</v>
      </c>
      <c r="AI30" s="29">
        <f t="shared" si="29"/>
        <v>6.6437090219573447E-2</v>
      </c>
      <c r="AJ30" s="30">
        <f t="shared" si="30"/>
        <v>2.2295297846107176E-2</v>
      </c>
    </row>
    <row r="31" spans="2:36" x14ac:dyDescent="0.3">
      <c r="B31" s="4" t="s">
        <v>26</v>
      </c>
      <c r="C31" s="28">
        <v>0.93183696170348029</v>
      </c>
      <c r="D31" s="29">
        <v>0.98300691244239624</v>
      </c>
      <c r="E31" s="29">
        <v>0.85618610625562797</v>
      </c>
      <c r="F31" s="29">
        <v>0.96720430107526878</v>
      </c>
      <c r="G31" s="29">
        <v>0.90558888182636799</v>
      </c>
      <c r="H31" s="29">
        <v>0.94819574659674788</v>
      </c>
      <c r="I31" s="29">
        <v>0.81534641665342455</v>
      </c>
      <c r="J31" s="30">
        <v>0.97525027808676301</v>
      </c>
      <c r="K31" s="28">
        <v>0.73472066828983851</v>
      </c>
      <c r="L31" s="29">
        <v>0.88922435380992881</v>
      </c>
      <c r="M31" s="29">
        <v>0.75708019344529354</v>
      </c>
      <c r="N31" s="29">
        <v>0.94654652301447051</v>
      </c>
      <c r="O31" s="29">
        <v>0.69032566110129401</v>
      </c>
      <c r="P31" s="29">
        <v>0.8771889852801753</v>
      </c>
      <c r="Q31" s="29">
        <v>0.76092416419259079</v>
      </c>
      <c r="R31" s="30">
        <v>0.92173529241575147</v>
      </c>
      <c r="T31" s="4" t="s">
        <v>26</v>
      </c>
      <c r="U31" s="28">
        <f t="shared" si="15"/>
        <v>0.25183696170348024</v>
      </c>
      <c r="V31" s="29">
        <f t="shared" si="16"/>
        <v>8.3006912442396219E-2</v>
      </c>
      <c r="W31" s="29">
        <f t="shared" si="17"/>
        <v>0.17618610625562792</v>
      </c>
      <c r="X31" s="29">
        <f t="shared" si="18"/>
        <v>6.7204301075268758E-2</v>
      </c>
      <c r="Y31" s="29">
        <f t="shared" si="19"/>
        <v>0.22558888182636794</v>
      </c>
      <c r="Z31" s="29">
        <f t="shared" si="20"/>
        <v>4.8195746596747857E-2</v>
      </c>
      <c r="AA31" s="29">
        <f t="shared" si="21"/>
        <v>0.13534641665342451</v>
      </c>
      <c r="AB31" s="30">
        <f t="shared" si="22"/>
        <v>7.5250278086762989E-2</v>
      </c>
      <c r="AC31" s="28">
        <f t="shared" si="23"/>
        <v>5.4720668289838459E-2</v>
      </c>
      <c r="AD31" s="29">
        <f t="shared" si="24"/>
        <v>1.0775646190071209E-2</v>
      </c>
      <c r="AE31" s="29">
        <f t="shared" si="25"/>
        <v>7.7080193445293488E-2</v>
      </c>
      <c r="AF31" s="29">
        <f t="shared" si="26"/>
        <v>4.6546523014470487E-2</v>
      </c>
      <c r="AG31" s="29">
        <f t="shared" si="27"/>
        <v>1.0325661101293959E-2</v>
      </c>
      <c r="AH31" s="29">
        <f t="shared" si="28"/>
        <v>2.2811014719824718E-2</v>
      </c>
      <c r="AI31" s="29">
        <f t="shared" si="29"/>
        <v>8.0924164192590742E-2</v>
      </c>
      <c r="AJ31" s="30">
        <f t="shared" si="30"/>
        <v>2.173529241575145E-2</v>
      </c>
    </row>
    <row r="32" spans="2:36" x14ac:dyDescent="0.3">
      <c r="B32" s="4" t="s">
        <v>27</v>
      </c>
      <c r="C32" s="28">
        <v>0.9401702950368136</v>
      </c>
      <c r="D32" s="29">
        <v>1</v>
      </c>
      <c r="E32" s="29">
        <v>0.85676280523332826</v>
      </c>
      <c r="F32" s="29">
        <v>0.98360215053763445</v>
      </c>
      <c r="G32" s="29">
        <v>0.95626026272578013</v>
      </c>
      <c r="H32" s="29">
        <v>0.98214285714285721</v>
      </c>
      <c r="I32" s="29">
        <v>0.82365922453519813</v>
      </c>
      <c r="J32" s="30">
        <v>0.96691694475342982</v>
      </c>
      <c r="K32" s="28">
        <v>0.75126068155414993</v>
      </c>
      <c r="L32" s="29">
        <v>0.90578823170704603</v>
      </c>
      <c r="M32" s="29">
        <v>0.7555948910145418</v>
      </c>
      <c r="N32" s="29">
        <v>0.95116721266964299</v>
      </c>
      <c r="O32" s="29">
        <v>0.6855436186643995</v>
      </c>
      <c r="P32" s="29">
        <v>0.87734415769396856</v>
      </c>
      <c r="Q32" s="29">
        <v>0.75356097354704599</v>
      </c>
      <c r="R32" s="30">
        <v>0.93059183087557795</v>
      </c>
      <c r="T32" s="4" t="s">
        <v>27</v>
      </c>
      <c r="U32" s="28">
        <f t="shared" si="15"/>
        <v>0.26017029503681355</v>
      </c>
      <c r="V32" s="29">
        <f t="shared" si="16"/>
        <v>9.9999999999999978E-2</v>
      </c>
      <c r="W32" s="29">
        <f t="shared" si="17"/>
        <v>0.17676280523332821</v>
      </c>
      <c r="X32" s="29">
        <f t="shared" si="18"/>
        <v>8.3602150537634423E-2</v>
      </c>
      <c r="Y32" s="29">
        <f t="shared" si="19"/>
        <v>0.27626026272578008</v>
      </c>
      <c r="Z32" s="29">
        <f t="shared" si="20"/>
        <v>8.2142857142857184E-2</v>
      </c>
      <c r="AA32" s="29">
        <f t="shared" si="21"/>
        <v>0.14365922453519808</v>
      </c>
      <c r="AB32" s="30">
        <f t="shared" si="22"/>
        <v>6.6916944753429797E-2</v>
      </c>
      <c r="AC32" s="28">
        <f t="shared" si="23"/>
        <v>7.1260681554149885E-2</v>
      </c>
      <c r="AD32" s="14">
        <f t="shared" si="24"/>
        <v>5.7882317070460099E-3</v>
      </c>
      <c r="AE32" s="29">
        <f t="shared" si="25"/>
        <v>7.5594891014541754E-2</v>
      </c>
      <c r="AF32" s="29">
        <f t="shared" si="26"/>
        <v>5.116721266964297E-2</v>
      </c>
      <c r="AG32" s="14">
        <f t="shared" si="27"/>
        <v>5.5436186643994523E-3</v>
      </c>
      <c r="AH32" s="29">
        <f t="shared" si="28"/>
        <v>2.265584230603146E-2</v>
      </c>
      <c r="AI32" s="29">
        <f t="shared" si="29"/>
        <v>7.3560973547045938E-2</v>
      </c>
      <c r="AJ32" s="30">
        <f t="shared" si="30"/>
        <v>3.059183087557793E-2</v>
      </c>
    </row>
    <row r="33" spans="2:36" ht="15" thickBot="1" x14ac:dyDescent="0.35">
      <c r="B33" s="3" t="s">
        <v>28</v>
      </c>
      <c r="C33" s="25">
        <v>0.92409886646538475</v>
      </c>
      <c r="D33" s="26">
        <v>0.99107142857142849</v>
      </c>
      <c r="E33" s="26">
        <v>0.82195163938767934</v>
      </c>
      <c r="F33" s="26">
        <v>0.96720430107526878</v>
      </c>
      <c r="G33" s="26">
        <v>0.89669937496689434</v>
      </c>
      <c r="H33" s="26">
        <v>0.94819574659674788</v>
      </c>
      <c r="I33" s="26">
        <v>0.84036495577096249</v>
      </c>
      <c r="J33" s="27">
        <v>0.97525027808676301</v>
      </c>
      <c r="K33" s="25">
        <v>0.73855931550811649</v>
      </c>
      <c r="L33" s="26">
        <v>0.89329884983286079</v>
      </c>
      <c r="M33" s="26">
        <v>0.73497650926053704</v>
      </c>
      <c r="N33" s="26">
        <v>0.95098054419285782</v>
      </c>
      <c r="O33" s="26">
        <v>0.68220198475049321</v>
      </c>
      <c r="P33" s="26">
        <v>0.87154463796886872</v>
      </c>
      <c r="Q33" s="26">
        <v>0.76935055394079122</v>
      </c>
      <c r="R33" s="27">
        <v>0.91992196089253697</v>
      </c>
      <c r="T33" s="3" t="s">
        <v>28</v>
      </c>
      <c r="U33" s="25">
        <f t="shared" si="15"/>
        <v>0.2440988664653847</v>
      </c>
      <c r="V33" s="26">
        <f t="shared" si="16"/>
        <v>9.107142857142847E-2</v>
      </c>
      <c r="W33" s="26">
        <f t="shared" si="17"/>
        <v>0.1419516393876793</v>
      </c>
      <c r="X33" s="26">
        <f t="shared" si="18"/>
        <v>6.7204301075268758E-2</v>
      </c>
      <c r="Y33" s="26">
        <f t="shared" si="19"/>
        <v>0.21669937496689429</v>
      </c>
      <c r="Z33" s="26">
        <f t="shared" si="20"/>
        <v>4.8195746596747857E-2</v>
      </c>
      <c r="AA33" s="26">
        <f t="shared" si="21"/>
        <v>0.16036495577096244</v>
      </c>
      <c r="AB33" s="27">
        <f t="shared" si="22"/>
        <v>7.5250278086762989E-2</v>
      </c>
      <c r="AC33" s="25">
        <f t="shared" si="23"/>
        <v>5.8559315508116438E-2</v>
      </c>
      <c r="AD33" s="20">
        <f t="shared" si="24"/>
        <v>6.7011501671392359E-3</v>
      </c>
      <c r="AE33" s="26">
        <f t="shared" si="25"/>
        <v>5.4976509260536988E-2</v>
      </c>
      <c r="AF33" s="26">
        <f t="shared" si="26"/>
        <v>5.0980544192857802E-2</v>
      </c>
      <c r="AG33" s="20">
        <f t="shared" si="27"/>
        <v>2.2019847504931578E-3</v>
      </c>
      <c r="AH33" s="26">
        <f t="shared" si="28"/>
        <v>2.8455362031131304E-2</v>
      </c>
      <c r="AI33" s="26">
        <f t="shared" si="29"/>
        <v>8.9350553940791166E-2</v>
      </c>
      <c r="AJ33" s="27">
        <f t="shared" si="30"/>
        <v>1.992196089253695E-2</v>
      </c>
    </row>
    <row r="34" spans="2:36" ht="15" thickBot="1" x14ac:dyDescent="0.35">
      <c r="B34" s="2"/>
      <c r="C34" s="37" t="s">
        <v>37</v>
      </c>
      <c r="D34" s="39"/>
      <c r="E34" s="39"/>
      <c r="F34" s="39"/>
      <c r="G34" s="39"/>
      <c r="H34" s="39"/>
      <c r="I34" s="39"/>
      <c r="J34" s="38"/>
      <c r="K34" s="37" t="s">
        <v>38</v>
      </c>
      <c r="L34" s="39"/>
      <c r="M34" s="39"/>
      <c r="N34" s="39"/>
      <c r="O34" s="39"/>
      <c r="P34" s="39"/>
      <c r="Q34" s="39"/>
      <c r="R34" s="38"/>
      <c r="T34" s="2"/>
      <c r="U34" s="40" t="s">
        <v>37</v>
      </c>
      <c r="V34" s="41"/>
      <c r="W34" s="41"/>
      <c r="X34" s="41"/>
      <c r="Y34" s="41"/>
      <c r="Z34" s="41"/>
      <c r="AA34" s="41"/>
      <c r="AB34" s="42"/>
      <c r="AC34" s="40" t="s">
        <v>38</v>
      </c>
      <c r="AD34" s="41"/>
      <c r="AE34" s="41"/>
      <c r="AF34" s="41"/>
      <c r="AG34" s="41"/>
      <c r="AH34" s="41"/>
      <c r="AI34" s="41"/>
      <c r="AJ34" s="42"/>
    </row>
    <row r="35" spans="2:36" x14ac:dyDescent="0.3">
      <c r="B35" s="2" t="s">
        <v>0</v>
      </c>
      <c r="C35" s="22">
        <v>0.91764456319020049</v>
      </c>
      <c r="D35" s="23">
        <v>0.98315727333828895</v>
      </c>
      <c r="E35" s="23">
        <v>0.71868506607674632</v>
      </c>
      <c r="F35" s="23">
        <v>0.85501571464816206</v>
      </c>
      <c r="G35" s="23">
        <v>0.39516028228947347</v>
      </c>
      <c r="H35" s="23">
        <v>0.6732380031424845</v>
      </c>
      <c r="I35" s="23">
        <v>0.67365682822716699</v>
      </c>
      <c r="J35" s="24">
        <v>0.74207484320960726</v>
      </c>
      <c r="K35" s="22">
        <v>0.49657876908970328</v>
      </c>
      <c r="L35" s="23">
        <v>0.80046594899916745</v>
      </c>
      <c r="M35" s="23">
        <v>0.52292196534364799</v>
      </c>
      <c r="N35" s="23">
        <v>0.76697562348940429</v>
      </c>
      <c r="O35" s="23">
        <v>0.46696822574255648</v>
      </c>
      <c r="P35" s="23">
        <v>0.70545486795778545</v>
      </c>
      <c r="Q35" s="23">
        <v>0.59243760654847477</v>
      </c>
      <c r="R35" s="24">
        <v>0.81081438421101848</v>
      </c>
      <c r="T35" s="2" t="s">
        <v>0</v>
      </c>
      <c r="U35" s="22">
        <f>ABS(0.68-C35)</f>
        <v>0.23764456319020044</v>
      </c>
      <c r="V35" s="23">
        <f>ABS(0.9-D35)</f>
        <v>8.3157273338288928E-2</v>
      </c>
      <c r="W35" s="23">
        <f t="shared" ref="W35:W63" si="31">ABS(0.68-E35)</f>
        <v>3.8685066076746266E-2</v>
      </c>
      <c r="X35" s="23">
        <f t="shared" ref="X35:X63" si="32">ABS(0.9-F35)</f>
        <v>4.498428535183796E-2</v>
      </c>
      <c r="Y35" s="23">
        <f t="shared" ref="Y35:Y63" si="33">ABS(0.68-G35)</f>
        <v>0.28483971771052657</v>
      </c>
      <c r="Z35" s="23">
        <f t="shared" ref="Z35:Z63" si="34">ABS(0.9-H35)</f>
        <v>0.22676199685751552</v>
      </c>
      <c r="AA35" s="13">
        <f t="shared" ref="AA35:AA63" si="35">ABS(0.68-I35)</f>
        <v>6.3431717728330561E-3</v>
      </c>
      <c r="AB35" s="24">
        <f t="shared" ref="AB35:AB63" si="36">ABS(0.9-J35)</f>
        <v>0.15792515679039276</v>
      </c>
      <c r="AC35" s="22">
        <f t="shared" ref="AC35:AC63" si="37">ABS(0.68-K35)</f>
        <v>0.18342123091029677</v>
      </c>
      <c r="AD35" s="23">
        <f t="shared" ref="AD35:AD63" si="38">ABS(0.9-L35)</f>
        <v>9.9534051000832569E-2</v>
      </c>
      <c r="AE35" s="23">
        <f t="shared" ref="AE35:AE63" si="39">ABS(0.68-M35)</f>
        <v>0.15707803465635206</v>
      </c>
      <c r="AF35" s="23">
        <f t="shared" ref="AF35:AF63" si="40">ABS(0.9-N35)</f>
        <v>0.13302437651059573</v>
      </c>
      <c r="AG35" s="23">
        <f t="shared" ref="AG35:AG63" si="41">ABS(0.68-O35)</f>
        <v>0.21303177425744357</v>
      </c>
      <c r="AH35" s="23">
        <f t="shared" ref="AH35:AH63" si="42">ABS(0.9-P35)</f>
        <v>0.19454513204221457</v>
      </c>
      <c r="AI35" s="23">
        <f t="shared" ref="AI35:AI63" si="43">ABS(0.68-Q35)</f>
        <v>8.7562393451525278E-2</v>
      </c>
      <c r="AJ35" s="24">
        <f t="shared" ref="AJ35:AJ63" si="44">ABS(0.9-R35)</f>
        <v>8.9185615788981543E-2</v>
      </c>
    </row>
    <row r="36" spans="2:36" ht="15" thickBot="1" x14ac:dyDescent="0.35">
      <c r="B36" s="3" t="s">
        <v>1</v>
      </c>
      <c r="C36" s="25">
        <v>0.91307160280063893</v>
      </c>
      <c r="D36" s="26">
        <v>0.98501978518937272</v>
      </c>
      <c r="E36" s="26">
        <v>0.73728212478245203</v>
      </c>
      <c r="F36" s="26">
        <v>0.88156232223374575</v>
      </c>
      <c r="G36" s="26">
        <v>0.63254560608555921</v>
      </c>
      <c r="H36" s="26">
        <v>0.85091389547900653</v>
      </c>
      <c r="I36" s="26">
        <v>0.60786423220557007</v>
      </c>
      <c r="J36" s="27">
        <v>0.81338361456937713</v>
      </c>
      <c r="K36" s="25">
        <v>0.71235872172988002</v>
      </c>
      <c r="L36" s="26">
        <v>0.91038360566715482</v>
      </c>
      <c r="M36" s="26">
        <v>0.59637505730805707</v>
      </c>
      <c r="N36" s="26">
        <v>0.85092007584693552</v>
      </c>
      <c r="O36" s="26">
        <v>0.56313125659320851</v>
      </c>
      <c r="P36" s="26">
        <v>0.79977076332106334</v>
      </c>
      <c r="Q36" s="26">
        <v>0.72680655470638245</v>
      </c>
      <c r="R36" s="27">
        <v>0.8733326537970203</v>
      </c>
      <c r="T36" s="3" t="s">
        <v>1</v>
      </c>
      <c r="U36" s="25">
        <f t="shared" ref="U36:U63" si="45">ABS(0.68-C36)</f>
        <v>0.23307160280063888</v>
      </c>
      <c r="V36" s="26">
        <f t="shared" ref="V36:V63" si="46">ABS(0.9-D36)</f>
        <v>8.5019785189372699E-2</v>
      </c>
      <c r="W36" s="26">
        <f t="shared" si="31"/>
        <v>5.7282124782451982E-2</v>
      </c>
      <c r="X36" s="26">
        <f t="shared" si="32"/>
        <v>1.8437677766254268E-2</v>
      </c>
      <c r="Y36" s="26">
        <f t="shared" si="33"/>
        <v>4.745439391444084E-2</v>
      </c>
      <c r="Z36" s="26">
        <f t="shared" si="34"/>
        <v>4.908610452099349E-2</v>
      </c>
      <c r="AA36" s="26">
        <f t="shared" si="35"/>
        <v>7.2135767794429984E-2</v>
      </c>
      <c r="AB36" s="27">
        <f t="shared" si="36"/>
        <v>8.6616385430622889E-2</v>
      </c>
      <c r="AC36" s="25">
        <f t="shared" si="37"/>
        <v>3.2358721729879969E-2</v>
      </c>
      <c r="AD36" s="26">
        <f t="shared" si="38"/>
        <v>1.0383605667154794E-2</v>
      </c>
      <c r="AE36" s="26">
        <f t="shared" si="39"/>
        <v>8.3624942691942983E-2</v>
      </c>
      <c r="AF36" s="26">
        <f t="shared" si="40"/>
        <v>4.9079924153064503E-2</v>
      </c>
      <c r="AG36" s="26">
        <f t="shared" si="41"/>
        <v>0.11686874340679154</v>
      </c>
      <c r="AH36" s="26">
        <f t="shared" si="42"/>
        <v>0.10022923667893668</v>
      </c>
      <c r="AI36" s="26">
        <f t="shared" si="43"/>
        <v>4.6806554706382397E-2</v>
      </c>
      <c r="AJ36" s="27">
        <f t="shared" si="44"/>
        <v>2.6667346202979725E-2</v>
      </c>
    </row>
    <row r="37" spans="2:36" x14ac:dyDescent="0.3">
      <c r="B37" s="2" t="s">
        <v>2</v>
      </c>
      <c r="C37" s="22">
        <v>0.89228713895924128</v>
      </c>
      <c r="D37" s="23">
        <v>0.95601183327917805</v>
      </c>
      <c r="E37" s="23">
        <v>0.7320464829544695</v>
      </c>
      <c r="F37" s="23">
        <v>0.88763681825667773</v>
      </c>
      <c r="G37" s="23">
        <v>0.63056947071836478</v>
      </c>
      <c r="H37" s="23">
        <v>0.83866654277740449</v>
      </c>
      <c r="I37" s="23">
        <v>0.57125880541077079</v>
      </c>
      <c r="J37" s="24">
        <v>0.81396130426460989</v>
      </c>
      <c r="K37" s="22">
        <v>0.71273969011363691</v>
      </c>
      <c r="L37" s="23">
        <v>0.90000639624682333</v>
      </c>
      <c r="M37" s="23">
        <v>0.57380875800643616</v>
      </c>
      <c r="N37" s="23">
        <v>0.85240925074444829</v>
      </c>
      <c r="O37" s="23">
        <v>0.53881934720002844</v>
      </c>
      <c r="P37" s="23">
        <v>0.78585519867534925</v>
      </c>
      <c r="Q37" s="23">
        <v>0.71043552565397949</v>
      </c>
      <c r="R37" s="24">
        <v>0.8815370065386825</v>
      </c>
      <c r="T37" s="2" t="s">
        <v>2</v>
      </c>
      <c r="U37" s="22">
        <f t="shared" si="45"/>
        <v>0.21228713895924123</v>
      </c>
      <c r="V37" s="23">
        <f t="shared" si="46"/>
        <v>5.6011833279178025E-2</v>
      </c>
      <c r="W37" s="23">
        <f t="shared" si="31"/>
        <v>5.2046482954469453E-2</v>
      </c>
      <c r="X37" s="23">
        <f t="shared" si="32"/>
        <v>1.2363181743322293E-2</v>
      </c>
      <c r="Y37" s="23">
        <f t="shared" si="33"/>
        <v>4.9430529281635271E-2</v>
      </c>
      <c r="Z37" s="23">
        <f t="shared" si="34"/>
        <v>6.1333457222595533E-2</v>
      </c>
      <c r="AA37" s="23">
        <f t="shared" si="35"/>
        <v>0.10874119458922926</v>
      </c>
      <c r="AB37" s="24">
        <f t="shared" si="36"/>
        <v>8.6038695735390136E-2</v>
      </c>
      <c r="AC37" s="22">
        <f t="shared" si="37"/>
        <v>3.2739690113636866E-2</v>
      </c>
      <c r="AD37" s="13">
        <f t="shared" si="38"/>
        <v>6.3962468233036418E-6</v>
      </c>
      <c r="AE37" s="23">
        <f t="shared" si="39"/>
        <v>0.10619124199356389</v>
      </c>
      <c r="AF37" s="23">
        <f t="shared" si="40"/>
        <v>4.7590749255551734E-2</v>
      </c>
      <c r="AG37" s="23">
        <f t="shared" si="41"/>
        <v>0.14118065279997161</v>
      </c>
      <c r="AH37" s="23">
        <f t="shared" si="42"/>
        <v>0.11414480132465077</v>
      </c>
      <c r="AI37" s="23">
        <f t="shared" si="43"/>
        <v>3.0435525653979445E-2</v>
      </c>
      <c r="AJ37" s="24">
        <f t="shared" si="44"/>
        <v>1.8462993461317523E-2</v>
      </c>
    </row>
    <row r="38" spans="2:36" x14ac:dyDescent="0.3">
      <c r="B38" s="4" t="s">
        <v>3</v>
      </c>
      <c r="C38" s="28">
        <v>0.90183741203491474</v>
      </c>
      <c r="D38" s="29">
        <v>0.9791319576432258</v>
      </c>
      <c r="E38" s="29">
        <v>0.73883101356253567</v>
      </c>
      <c r="F38" s="29">
        <v>0.88374281034260205</v>
      </c>
      <c r="G38" s="29">
        <v>0.6281469534369255</v>
      </c>
      <c r="H38" s="29">
        <v>0.83877871523125758</v>
      </c>
      <c r="I38" s="29">
        <v>0.60392104396362556</v>
      </c>
      <c r="J38" s="30">
        <v>0.83257436248959571</v>
      </c>
      <c r="K38" s="28">
        <v>0.72060220196472047</v>
      </c>
      <c r="L38" s="29">
        <v>0.8959887119819463</v>
      </c>
      <c r="M38" s="29">
        <v>0.58830819271531121</v>
      </c>
      <c r="N38" s="29">
        <v>0.84660355065142023</v>
      </c>
      <c r="O38" s="29">
        <v>0.55937473682804928</v>
      </c>
      <c r="P38" s="29">
        <v>0.8079751160627251</v>
      </c>
      <c r="Q38" s="29">
        <v>0.69351830296933659</v>
      </c>
      <c r="R38" s="30">
        <v>0.87543246551501575</v>
      </c>
      <c r="T38" s="4" t="s">
        <v>3</v>
      </c>
      <c r="U38" s="28">
        <f t="shared" si="45"/>
        <v>0.22183741203491469</v>
      </c>
      <c r="V38" s="29">
        <f t="shared" si="46"/>
        <v>7.9131957643225781E-2</v>
      </c>
      <c r="W38" s="29">
        <f t="shared" si="31"/>
        <v>5.8831013562535617E-2</v>
      </c>
      <c r="X38" s="29">
        <f t="shared" si="32"/>
        <v>1.6257189657397975E-2</v>
      </c>
      <c r="Y38" s="29">
        <f t="shared" si="33"/>
        <v>5.1853046563074545E-2</v>
      </c>
      <c r="Z38" s="29">
        <f t="shared" si="34"/>
        <v>6.1221284768742446E-2</v>
      </c>
      <c r="AA38" s="29">
        <f t="shared" si="35"/>
        <v>7.607895603637449E-2</v>
      </c>
      <c r="AB38" s="30">
        <f t="shared" si="36"/>
        <v>6.7425637510404313E-2</v>
      </c>
      <c r="AC38" s="28">
        <f t="shared" si="37"/>
        <v>4.0602201964720419E-2</v>
      </c>
      <c r="AD38" s="14">
        <f t="shared" si="38"/>
        <v>4.0112880180537269E-3</v>
      </c>
      <c r="AE38" s="29">
        <f t="shared" si="39"/>
        <v>9.1691807284688842E-2</v>
      </c>
      <c r="AF38" s="29">
        <f t="shared" si="40"/>
        <v>5.3396449348579789E-2</v>
      </c>
      <c r="AG38" s="29">
        <f t="shared" si="41"/>
        <v>0.12062526317195077</v>
      </c>
      <c r="AH38" s="29">
        <f t="shared" si="42"/>
        <v>9.2024883937274926E-2</v>
      </c>
      <c r="AI38" s="29">
        <f t="shared" si="43"/>
        <v>1.3518302969336538E-2</v>
      </c>
      <c r="AJ38" s="30">
        <f t="shared" si="44"/>
        <v>2.4567534484984277E-2</v>
      </c>
    </row>
    <row r="39" spans="2:36" x14ac:dyDescent="0.3">
      <c r="B39" s="4" t="s">
        <v>4</v>
      </c>
      <c r="C39" s="28">
        <v>0.86615959014167898</v>
      </c>
      <c r="D39" s="29">
        <v>0.94776448057757623</v>
      </c>
      <c r="E39" s="29">
        <v>0.7172482073149562</v>
      </c>
      <c r="F39" s="29">
        <v>0.88143246551501575</v>
      </c>
      <c r="G39" s="29">
        <v>0.62061477857947256</v>
      </c>
      <c r="H39" s="29">
        <v>0.84670191130715811</v>
      </c>
      <c r="I39" s="29">
        <v>0.57351996991048804</v>
      </c>
      <c r="J39" s="30">
        <v>0.80989443967186392</v>
      </c>
      <c r="K39" s="28">
        <v>0.71224885717719422</v>
      </c>
      <c r="L39" s="29">
        <v>0.88786503563114549</v>
      </c>
      <c r="M39" s="29">
        <v>0.57217446352982004</v>
      </c>
      <c r="N39" s="29">
        <v>0.83233851368494127</v>
      </c>
      <c r="O39" s="29">
        <v>0.53468949048129877</v>
      </c>
      <c r="P39" s="29">
        <v>0.78598505539407904</v>
      </c>
      <c r="Q39" s="29">
        <v>0.69964197932013727</v>
      </c>
      <c r="R39" s="30">
        <v>0.87147014194593708</v>
      </c>
      <c r="T39" s="4" t="s">
        <v>4</v>
      </c>
      <c r="U39" s="28">
        <f t="shared" si="45"/>
        <v>0.18615959014167893</v>
      </c>
      <c r="V39" s="29">
        <f t="shared" si="46"/>
        <v>4.7764480577576207E-2</v>
      </c>
      <c r="W39" s="29">
        <f t="shared" si="31"/>
        <v>3.724820731495615E-2</v>
      </c>
      <c r="X39" s="29">
        <f t="shared" si="32"/>
        <v>1.8567534484984272E-2</v>
      </c>
      <c r="Y39" s="29">
        <f t="shared" si="33"/>
        <v>5.938522142052749E-2</v>
      </c>
      <c r="Z39" s="29">
        <f t="shared" si="34"/>
        <v>5.3298088692841916E-2</v>
      </c>
      <c r="AA39" s="29">
        <f t="shared" si="35"/>
        <v>0.10648003008951201</v>
      </c>
      <c r="AB39" s="30">
        <f t="shared" si="36"/>
        <v>9.0105560328136103E-2</v>
      </c>
      <c r="AC39" s="28">
        <f t="shared" si="37"/>
        <v>3.2248857177194168E-2</v>
      </c>
      <c r="AD39" s="29">
        <f t="shared" si="38"/>
        <v>1.2134964368854528E-2</v>
      </c>
      <c r="AE39" s="29">
        <f t="shared" si="39"/>
        <v>0.10782553647018001</v>
      </c>
      <c r="AF39" s="29">
        <f t="shared" si="40"/>
        <v>6.766148631505875E-2</v>
      </c>
      <c r="AG39" s="29">
        <f t="shared" si="41"/>
        <v>0.14531050951870128</v>
      </c>
      <c r="AH39" s="29">
        <f t="shared" si="42"/>
        <v>0.11401494460592099</v>
      </c>
      <c r="AI39" s="29">
        <f t="shared" si="43"/>
        <v>1.9641979320137226E-2</v>
      </c>
      <c r="AJ39" s="30">
        <f t="shared" si="44"/>
        <v>2.852985805406294E-2</v>
      </c>
    </row>
    <row r="40" spans="2:36" x14ac:dyDescent="0.3">
      <c r="B40" s="4" t="s">
        <v>5</v>
      </c>
      <c r="C40" s="28">
        <v>0.86960721614150982</v>
      </c>
      <c r="D40" s="29">
        <v>0.95193115688831731</v>
      </c>
      <c r="E40" s="29">
        <v>0.69702084677939846</v>
      </c>
      <c r="F40" s="29">
        <v>0.8835384576009403</v>
      </c>
      <c r="G40" s="29">
        <v>0.60192104396362556</v>
      </c>
      <c r="H40" s="29">
        <v>0.82409116098333923</v>
      </c>
      <c r="I40" s="29">
        <v>0.56453212366967398</v>
      </c>
      <c r="J40" s="30">
        <v>0.77946417745690222</v>
      </c>
      <c r="K40" s="28">
        <v>0.70454151773990403</v>
      </c>
      <c r="L40" s="29">
        <v>0.88578435924028454</v>
      </c>
      <c r="M40" s="29">
        <v>0.56336092502993407</v>
      </c>
      <c r="N40" s="29">
        <v>0.81199898069553045</v>
      </c>
      <c r="O40" s="29">
        <v>0.53697597067607927</v>
      </c>
      <c r="P40" s="29">
        <v>0.76787664190365146</v>
      </c>
      <c r="Q40" s="29">
        <v>0.68159510689343605</v>
      </c>
      <c r="R40" s="30">
        <v>0.84882171519119765</v>
      </c>
      <c r="T40" s="4" t="s">
        <v>5</v>
      </c>
      <c r="U40" s="28">
        <f t="shared" si="45"/>
        <v>0.18960721614150977</v>
      </c>
      <c r="V40" s="29">
        <f t="shared" si="46"/>
        <v>5.1931156888317287E-2</v>
      </c>
      <c r="W40" s="29">
        <f t="shared" si="31"/>
        <v>1.7020846779398413E-2</v>
      </c>
      <c r="X40" s="29">
        <f t="shared" si="32"/>
        <v>1.6461542399059725E-2</v>
      </c>
      <c r="Y40" s="29">
        <f t="shared" si="33"/>
        <v>7.8078956036374492E-2</v>
      </c>
      <c r="Z40" s="29">
        <f t="shared" si="34"/>
        <v>7.590883901666079E-2</v>
      </c>
      <c r="AA40" s="29">
        <f t="shared" si="35"/>
        <v>0.11546787633032607</v>
      </c>
      <c r="AB40" s="30">
        <f t="shared" si="36"/>
        <v>0.1205358225430978</v>
      </c>
      <c r="AC40" s="28">
        <f t="shared" si="37"/>
        <v>2.4541517739903984E-2</v>
      </c>
      <c r="AD40" s="29">
        <f t="shared" si="38"/>
        <v>1.4215640759715487E-2</v>
      </c>
      <c r="AE40" s="29">
        <f t="shared" si="39"/>
        <v>0.11663907497006598</v>
      </c>
      <c r="AF40" s="29">
        <f t="shared" si="40"/>
        <v>8.8001019304469574E-2</v>
      </c>
      <c r="AG40" s="29">
        <f t="shared" si="41"/>
        <v>0.14302402932392078</v>
      </c>
      <c r="AH40" s="29">
        <f t="shared" si="42"/>
        <v>0.13212335809634856</v>
      </c>
      <c r="AI40" s="14">
        <f t="shared" si="43"/>
        <v>1.5951068934360046E-3</v>
      </c>
      <c r="AJ40" s="30">
        <f t="shared" si="44"/>
        <v>5.1178284808802377E-2</v>
      </c>
    </row>
    <row r="41" spans="2:36" x14ac:dyDescent="0.3">
      <c r="B41" s="4" t="s">
        <v>6</v>
      </c>
      <c r="C41" s="28">
        <v>0.88936039089658725</v>
      </c>
      <c r="D41" s="29">
        <v>0.97277243248777079</v>
      </c>
      <c r="E41" s="29">
        <v>0.7175643185571281</v>
      </c>
      <c r="F41" s="29">
        <v>0.86736560092227022</v>
      </c>
      <c r="G41" s="29">
        <v>0.61419989272821951</v>
      </c>
      <c r="H41" s="29">
        <v>0.8220104845924785</v>
      </c>
      <c r="I41" s="29">
        <v>0.57361445809946443</v>
      </c>
      <c r="J41" s="30">
        <v>0.81655667822471878</v>
      </c>
      <c r="K41" s="28">
        <v>0.70816818078633348</v>
      </c>
      <c r="L41" s="29">
        <v>0.89197102771706982</v>
      </c>
      <c r="M41" s="29">
        <v>0.59353806812870824</v>
      </c>
      <c r="N41" s="29">
        <v>0.83243687434067903</v>
      </c>
      <c r="O41" s="29">
        <v>0.52647132594152124</v>
      </c>
      <c r="P41" s="29">
        <v>0.80395743179784818</v>
      </c>
      <c r="Q41" s="29">
        <v>0.68009599266456877</v>
      </c>
      <c r="R41" s="30">
        <v>0.88607083943506493</v>
      </c>
      <c r="T41" s="4" t="s">
        <v>6</v>
      </c>
      <c r="U41" s="28">
        <f t="shared" si="45"/>
        <v>0.2093603908965872</v>
      </c>
      <c r="V41" s="29">
        <f t="shared" si="46"/>
        <v>7.2772432487770766E-2</v>
      </c>
      <c r="W41" s="29">
        <f t="shared" si="31"/>
        <v>3.7564318557128051E-2</v>
      </c>
      <c r="X41" s="29">
        <f t="shared" si="32"/>
        <v>3.2634399077729803E-2</v>
      </c>
      <c r="Y41" s="29">
        <f t="shared" si="33"/>
        <v>6.5800107271780539E-2</v>
      </c>
      <c r="Z41" s="29">
        <f t="shared" si="34"/>
        <v>7.7989515407521526E-2</v>
      </c>
      <c r="AA41" s="29">
        <f t="shared" si="35"/>
        <v>0.10638554190053562</v>
      </c>
      <c r="AB41" s="30">
        <f t="shared" si="36"/>
        <v>8.3443321775281243E-2</v>
      </c>
      <c r="AC41" s="28">
        <f t="shared" si="37"/>
        <v>2.816818078633343E-2</v>
      </c>
      <c r="AD41" s="14">
        <f t="shared" si="38"/>
        <v>8.0289722829302024E-3</v>
      </c>
      <c r="AE41" s="29">
        <f t="shared" si="39"/>
        <v>8.6461931871291808E-2</v>
      </c>
      <c r="AF41" s="29">
        <f t="shared" si="40"/>
        <v>6.7563125659320988E-2</v>
      </c>
      <c r="AG41" s="29">
        <f t="shared" si="41"/>
        <v>0.15352867405847881</v>
      </c>
      <c r="AH41" s="29">
        <f t="shared" si="42"/>
        <v>9.6042568202151846E-2</v>
      </c>
      <c r="AI41" s="14">
        <f t="shared" si="43"/>
        <v>9.5992664568722574E-5</v>
      </c>
      <c r="AJ41" s="30">
        <f t="shared" si="44"/>
        <v>1.3929160564935095E-2</v>
      </c>
    </row>
    <row r="42" spans="2:36" ht="15" thickBot="1" x14ac:dyDescent="0.35">
      <c r="B42" s="3" t="s">
        <v>7</v>
      </c>
      <c r="C42" s="25">
        <v>0.82123462252351309</v>
      </c>
      <c r="D42" s="26">
        <v>0.92708843022660603</v>
      </c>
      <c r="E42" s="26">
        <v>0.65350437766788472</v>
      </c>
      <c r="F42" s="26">
        <v>0.85698221113400985</v>
      </c>
      <c r="G42" s="26">
        <v>0.57265047649145595</v>
      </c>
      <c r="H42" s="26">
        <v>0.80324843432162851</v>
      </c>
      <c r="I42" s="26">
        <v>0.54832922199027001</v>
      </c>
      <c r="J42" s="27">
        <v>0.74888261529490852</v>
      </c>
      <c r="K42" s="25">
        <v>0.66947675407165397</v>
      </c>
      <c r="L42" s="26">
        <v>0.86329728526726679</v>
      </c>
      <c r="M42" s="26">
        <v>0.56242557519484748</v>
      </c>
      <c r="N42" s="26">
        <v>0.78773007126229044</v>
      </c>
      <c r="O42" s="26">
        <v>0.49872705340888346</v>
      </c>
      <c r="P42" s="26">
        <v>0.74720907982177742</v>
      </c>
      <c r="Q42" s="26">
        <v>0.65749674623769816</v>
      </c>
      <c r="R42" s="27">
        <v>0.86347777337612353</v>
      </c>
      <c r="T42" s="3" t="s">
        <v>7</v>
      </c>
      <c r="U42" s="25">
        <f t="shared" si="45"/>
        <v>0.14123462252351304</v>
      </c>
      <c r="V42" s="26">
        <f t="shared" si="46"/>
        <v>2.7088430226606008E-2</v>
      </c>
      <c r="W42" s="26">
        <f t="shared" si="31"/>
        <v>2.6495622332115332E-2</v>
      </c>
      <c r="X42" s="26">
        <f t="shared" si="32"/>
        <v>4.301778886599017E-2</v>
      </c>
      <c r="Y42" s="26">
        <f t="shared" si="33"/>
        <v>0.1073495235085441</v>
      </c>
      <c r="Z42" s="26">
        <f t="shared" si="34"/>
        <v>9.6751565678371509E-2</v>
      </c>
      <c r="AA42" s="26">
        <f t="shared" si="35"/>
        <v>0.13167077800973004</v>
      </c>
      <c r="AB42" s="27">
        <f t="shared" si="36"/>
        <v>0.15111738470509151</v>
      </c>
      <c r="AC42" s="25">
        <f t="shared" si="37"/>
        <v>1.0523245928346081E-2</v>
      </c>
      <c r="AD42" s="26">
        <f t="shared" si="38"/>
        <v>3.6702714732733233E-2</v>
      </c>
      <c r="AE42" s="26">
        <f t="shared" si="39"/>
        <v>0.11757442480515257</v>
      </c>
      <c r="AF42" s="26">
        <f t="shared" si="40"/>
        <v>0.11226992873770958</v>
      </c>
      <c r="AG42" s="26">
        <f t="shared" si="41"/>
        <v>0.18127294659111659</v>
      </c>
      <c r="AH42" s="26">
        <f t="shared" si="42"/>
        <v>0.1527909201782226</v>
      </c>
      <c r="AI42" s="26">
        <f t="shared" si="43"/>
        <v>2.2503253762301889E-2</v>
      </c>
      <c r="AJ42" s="27">
        <f t="shared" si="44"/>
        <v>3.6522226623876497E-2</v>
      </c>
    </row>
    <row r="43" spans="2:36" x14ac:dyDescent="0.3">
      <c r="B43" s="2" t="s">
        <v>8</v>
      </c>
      <c r="C43" s="22">
        <v>0.87776093749304518</v>
      </c>
      <c r="D43" s="23">
        <v>0.95571917271646867</v>
      </c>
      <c r="E43" s="23">
        <v>0.7216139128383402</v>
      </c>
      <c r="F43" s="23">
        <v>0.88361913399180125</v>
      </c>
      <c r="G43" s="23">
        <v>0.6285517864534883</v>
      </c>
      <c r="H43" s="23">
        <v>0.84886471515113748</v>
      </c>
      <c r="I43" s="23">
        <v>0.60347090308595552</v>
      </c>
      <c r="J43" s="24">
        <v>0.79485123273525227</v>
      </c>
      <c r="K43" s="22">
        <v>0.69828035324018645</v>
      </c>
      <c r="L43" s="23">
        <v>0.90425992931635379</v>
      </c>
      <c r="M43" s="23">
        <v>0.58854404151996553</v>
      </c>
      <c r="N43" s="23">
        <v>0.8485529192612935</v>
      </c>
      <c r="O43" s="23">
        <v>0.54047132594152125</v>
      </c>
      <c r="P43" s="23">
        <v>0.7877177105264328</v>
      </c>
      <c r="Q43" s="23">
        <v>0.71227417287225747</v>
      </c>
      <c r="R43" s="24">
        <v>0.86913448142328753</v>
      </c>
      <c r="T43" s="2" t="s">
        <v>8</v>
      </c>
      <c r="U43" s="22">
        <f t="shared" si="45"/>
        <v>0.19776093749304513</v>
      </c>
      <c r="V43" s="23">
        <f t="shared" si="46"/>
        <v>5.5719172716468646E-2</v>
      </c>
      <c r="W43" s="23">
        <f t="shared" si="31"/>
        <v>4.161391283834015E-2</v>
      </c>
      <c r="X43" s="23">
        <f t="shared" si="32"/>
        <v>1.6380866008198769E-2</v>
      </c>
      <c r="Y43" s="23">
        <f t="shared" si="33"/>
        <v>5.1448213546511745E-2</v>
      </c>
      <c r="Z43" s="23">
        <f t="shared" si="34"/>
        <v>5.1135284848862539E-2</v>
      </c>
      <c r="AA43" s="23">
        <f t="shared" si="35"/>
        <v>7.6529096914044525E-2</v>
      </c>
      <c r="AB43" s="24">
        <f t="shared" si="36"/>
        <v>0.10514876726474776</v>
      </c>
      <c r="AC43" s="22">
        <f t="shared" si="37"/>
        <v>1.8280353240186398E-2</v>
      </c>
      <c r="AD43" s="13">
        <f t="shared" si="38"/>
        <v>4.2599293163537721E-3</v>
      </c>
      <c r="AE43" s="23">
        <f t="shared" si="39"/>
        <v>9.1455958480034516E-2</v>
      </c>
      <c r="AF43" s="23">
        <f t="shared" si="40"/>
        <v>5.1447080738706519E-2</v>
      </c>
      <c r="AG43" s="23">
        <f t="shared" si="41"/>
        <v>0.1395286740584788</v>
      </c>
      <c r="AH43" s="23">
        <f t="shared" si="42"/>
        <v>0.11228228947356722</v>
      </c>
      <c r="AI43" s="23">
        <f t="shared" si="43"/>
        <v>3.2274172872257423E-2</v>
      </c>
      <c r="AJ43" s="24">
        <f t="shared" si="44"/>
        <v>3.0865518576712492E-2</v>
      </c>
    </row>
    <row r="44" spans="2:36" x14ac:dyDescent="0.3">
      <c r="B44" s="4" t="s">
        <v>9</v>
      </c>
      <c r="C44" s="28">
        <v>0.89708541459875457</v>
      </c>
      <c r="D44" s="29">
        <v>0.97492760490156383</v>
      </c>
      <c r="E44" s="29">
        <v>0.70242934528605083</v>
      </c>
      <c r="F44" s="29">
        <v>0.87549545764100001</v>
      </c>
      <c r="G44" s="29">
        <v>0.65089131944289902</v>
      </c>
      <c r="H44" s="29">
        <v>0.84928723243257698</v>
      </c>
      <c r="I44" s="29">
        <v>0.61539022669509447</v>
      </c>
      <c r="J44" s="30">
        <v>0.81107326974179095</v>
      </c>
      <c r="K44" s="28">
        <v>0.69974421244263629</v>
      </c>
      <c r="L44" s="29">
        <v>0.90213625296555278</v>
      </c>
      <c r="M44" s="29">
        <v>0.59243186906611256</v>
      </c>
      <c r="N44" s="29">
        <v>0.85296925617480412</v>
      </c>
      <c r="O44" s="29">
        <v>0.55556140530483433</v>
      </c>
      <c r="P44" s="29">
        <v>0.79551723025153254</v>
      </c>
      <c r="Q44" s="29">
        <v>0.70587164775686251</v>
      </c>
      <c r="R44" s="30">
        <v>0.87971749464753901</v>
      </c>
      <c r="T44" s="4" t="s">
        <v>9</v>
      </c>
      <c r="U44" s="28">
        <f t="shared" si="45"/>
        <v>0.21708541459875452</v>
      </c>
      <c r="V44" s="29">
        <f t="shared" si="46"/>
        <v>7.4927604901563805E-2</v>
      </c>
      <c r="W44" s="29">
        <f t="shared" si="31"/>
        <v>2.2429345286050784E-2</v>
      </c>
      <c r="X44" s="29">
        <f t="shared" si="32"/>
        <v>2.4504542359000014E-2</v>
      </c>
      <c r="Y44" s="29">
        <f t="shared" si="33"/>
        <v>2.910868055710103E-2</v>
      </c>
      <c r="Z44" s="29">
        <f t="shared" si="34"/>
        <v>5.0712767567423045E-2</v>
      </c>
      <c r="AA44" s="29">
        <f t="shared" si="35"/>
        <v>6.4609773304905582E-2</v>
      </c>
      <c r="AB44" s="30">
        <f t="shared" si="36"/>
        <v>8.8926730258209075E-2</v>
      </c>
      <c r="AC44" s="28">
        <f t="shared" si="37"/>
        <v>1.9744212442636244E-2</v>
      </c>
      <c r="AD44" s="14">
        <f t="shared" si="38"/>
        <v>2.136252965552754E-3</v>
      </c>
      <c r="AE44" s="29">
        <f t="shared" si="39"/>
        <v>8.7568130933887489E-2</v>
      </c>
      <c r="AF44" s="29">
        <f t="shared" si="40"/>
        <v>4.7030743825195898E-2</v>
      </c>
      <c r="AG44" s="29">
        <f t="shared" si="41"/>
        <v>0.12443859469516572</v>
      </c>
      <c r="AH44" s="29">
        <f t="shared" si="42"/>
        <v>0.10448276974846749</v>
      </c>
      <c r="AI44" s="29">
        <f t="shared" si="43"/>
        <v>2.5871647756862459E-2</v>
      </c>
      <c r="AJ44" s="30">
        <f t="shared" si="44"/>
        <v>2.0282505352461011E-2</v>
      </c>
    </row>
    <row r="45" spans="2:36" x14ac:dyDescent="0.3">
      <c r="B45" s="4" t="s">
        <v>10</v>
      </c>
      <c r="C45" s="28">
        <v>0.85753890048650649</v>
      </c>
      <c r="D45" s="29">
        <v>0.95356400030267541</v>
      </c>
      <c r="E45" s="29">
        <v>0.69891012538780317</v>
      </c>
      <c r="F45" s="29">
        <v>0.87350308907118668</v>
      </c>
      <c r="G45" s="29">
        <v>0.63025294552284983</v>
      </c>
      <c r="H45" s="29">
        <v>0.85318124034665255</v>
      </c>
      <c r="I45" s="29">
        <v>0.60717206215531694</v>
      </c>
      <c r="J45" s="30">
        <v>0.79481973667226025</v>
      </c>
      <c r="K45" s="28">
        <v>0.68522564240662676</v>
      </c>
      <c r="L45" s="29">
        <v>0.88980822387309</v>
      </c>
      <c r="M45" s="29">
        <v>0.58646336512910457</v>
      </c>
      <c r="N45" s="29">
        <v>0.84085939162211853</v>
      </c>
      <c r="O45" s="29">
        <v>0.53673249044123883</v>
      </c>
      <c r="P45" s="29">
        <v>0.78151335778477093</v>
      </c>
      <c r="Q45" s="29">
        <v>0.69581096353204575</v>
      </c>
      <c r="R45" s="30">
        <v>0.87170599075059074</v>
      </c>
      <c r="T45" s="4" t="s">
        <v>10</v>
      </c>
      <c r="U45" s="28">
        <f t="shared" si="45"/>
        <v>0.17753890048650645</v>
      </c>
      <c r="V45" s="29">
        <f t="shared" si="46"/>
        <v>5.3564000302675385E-2</v>
      </c>
      <c r="W45" s="29">
        <f t="shared" si="31"/>
        <v>1.8910125387803123E-2</v>
      </c>
      <c r="X45" s="29">
        <f t="shared" si="32"/>
        <v>2.6496910928813344E-2</v>
      </c>
      <c r="Y45" s="29">
        <f t="shared" si="33"/>
        <v>4.9747054477150221E-2</v>
      </c>
      <c r="Z45" s="29">
        <f t="shared" si="34"/>
        <v>4.6818759653347475E-2</v>
      </c>
      <c r="AA45" s="29">
        <f t="shared" si="35"/>
        <v>7.282793784468311E-2</v>
      </c>
      <c r="AB45" s="30">
        <f t="shared" si="36"/>
        <v>0.10518026332773978</v>
      </c>
      <c r="AC45" s="17">
        <f t="shared" si="37"/>
        <v>5.2256424066267071E-3</v>
      </c>
      <c r="AD45" s="29">
        <f t="shared" si="38"/>
        <v>1.0191776126910024E-2</v>
      </c>
      <c r="AE45" s="29">
        <f t="shared" si="39"/>
        <v>9.3536634870895474E-2</v>
      </c>
      <c r="AF45" s="29">
        <f t="shared" si="40"/>
        <v>5.9140608377881487E-2</v>
      </c>
      <c r="AG45" s="29">
        <f t="shared" si="41"/>
        <v>0.14326750955876122</v>
      </c>
      <c r="AH45" s="29">
        <f t="shared" si="42"/>
        <v>0.11848664221522909</v>
      </c>
      <c r="AI45" s="29">
        <f t="shared" si="43"/>
        <v>1.5810963532045696E-2</v>
      </c>
      <c r="AJ45" s="30">
        <f t="shared" si="44"/>
        <v>2.829400924940928E-2</v>
      </c>
    </row>
    <row r="46" spans="2:36" x14ac:dyDescent="0.3">
      <c r="B46" s="4" t="s">
        <v>11</v>
      </c>
      <c r="C46" s="28">
        <v>0.86575088465835504</v>
      </c>
      <c r="D46" s="29">
        <v>0.95182516480239299</v>
      </c>
      <c r="E46" s="29">
        <v>0.70151786008376971</v>
      </c>
      <c r="F46" s="29">
        <v>0.87526724026653246</v>
      </c>
      <c r="G46" s="29">
        <v>0.60894470161975955</v>
      </c>
      <c r="H46" s="29">
        <v>0.83415184520815622</v>
      </c>
      <c r="I46" s="29">
        <v>0.56445762764674201</v>
      </c>
      <c r="J46" s="30">
        <v>0.75778028869907377</v>
      </c>
      <c r="K46" s="28">
        <v>0.70043552565397948</v>
      </c>
      <c r="L46" s="29">
        <v>0.89181972777003793</v>
      </c>
      <c r="M46" s="29">
        <v>0.56380730694417847</v>
      </c>
      <c r="N46" s="29">
        <v>0.80826632556317679</v>
      </c>
      <c r="O46" s="29">
        <v>0.52796425980245976</v>
      </c>
      <c r="P46" s="29">
        <v>0.7593934403973952</v>
      </c>
      <c r="Q46" s="29">
        <v>0.67336688951896861</v>
      </c>
      <c r="R46" s="30">
        <v>0.8445920467544723</v>
      </c>
      <c r="T46" s="4" t="s">
        <v>11</v>
      </c>
      <c r="U46" s="28">
        <f t="shared" si="45"/>
        <v>0.18575088465835499</v>
      </c>
      <c r="V46" s="29">
        <f t="shared" si="46"/>
        <v>5.1825164802392965E-2</v>
      </c>
      <c r="W46" s="29">
        <f t="shared" si="31"/>
        <v>2.1517860083769658E-2</v>
      </c>
      <c r="X46" s="29">
        <f t="shared" si="32"/>
        <v>2.4732759733467558E-2</v>
      </c>
      <c r="Y46" s="29">
        <f t="shared" si="33"/>
        <v>7.1055298380240495E-2</v>
      </c>
      <c r="Z46" s="29">
        <f t="shared" si="34"/>
        <v>6.5848154791843805E-2</v>
      </c>
      <c r="AA46" s="29">
        <f t="shared" si="35"/>
        <v>0.11554237235325804</v>
      </c>
      <c r="AB46" s="30">
        <f t="shared" si="36"/>
        <v>0.14221971130092625</v>
      </c>
      <c r="AC46" s="28">
        <f t="shared" si="37"/>
        <v>2.0435525653979436E-2</v>
      </c>
      <c r="AD46" s="14">
        <f t="shared" si="38"/>
        <v>8.1802722299620934E-3</v>
      </c>
      <c r="AE46" s="29">
        <f t="shared" si="39"/>
        <v>0.11619269305582158</v>
      </c>
      <c r="AF46" s="29">
        <f t="shared" si="40"/>
        <v>9.1733674436823232E-2</v>
      </c>
      <c r="AG46" s="29">
        <f t="shared" si="41"/>
        <v>0.15203574019754029</v>
      </c>
      <c r="AH46" s="29">
        <f t="shared" si="42"/>
        <v>0.14060655960260482</v>
      </c>
      <c r="AI46" s="14">
        <f t="shared" si="43"/>
        <v>6.6331104810314345E-3</v>
      </c>
      <c r="AJ46" s="30">
        <f t="shared" si="44"/>
        <v>5.5407953245527719E-2</v>
      </c>
    </row>
    <row r="47" spans="2:36" x14ac:dyDescent="0.3">
      <c r="B47" s="4" t="s">
        <v>12</v>
      </c>
      <c r="C47" s="28">
        <v>0.87880269336739902</v>
      </c>
      <c r="D47" s="29">
        <v>0.97043059159719247</v>
      </c>
      <c r="E47" s="29">
        <v>0.67964730284915631</v>
      </c>
      <c r="F47" s="29">
        <v>0.8492619167375135</v>
      </c>
      <c r="G47" s="29">
        <v>0.59328267004357649</v>
      </c>
      <c r="H47" s="29">
        <v>0.83869185847246763</v>
      </c>
      <c r="I47" s="29">
        <v>0.595311858205401</v>
      </c>
      <c r="J47" s="30">
        <v>0.79944660669536149</v>
      </c>
      <c r="K47" s="28">
        <v>0.68992082808473154</v>
      </c>
      <c r="L47" s="29">
        <v>0.88795334345219279</v>
      </c>
      <c r="M47" s="29">
        <v>0.59963024841651724</v>
      </c>
      <c r="N47" s="29">
        <v>0.83485939162211853</v>
      </c>
      <c r="O47" s="29">
        <v>0.51236146138883565</v>
      </c>
      <c r="P47" s="29">
        <v>0.78564321450350094</v>
      </c>
      <c r="Q47" s="29">
        <v>0.67770497144612152</v>
      </c>
      <c r="R47" s="30">
        <v>0.88610233549805706</v>
      </c>
      <c r="T47" s="4" t="s">
        <v>12</v>
      </c>
      <c r="U47" s="28">
        <f t="shared" si="45"/>
        <v>0.19880269336739897</v>
      </c>
      <c r="V47" s="29">
        <f t="shared" si="46"/>
        <v>7.0430591597192449E-2</v>
      </c>
      <c r="W47" s="14">
        <f t="shared" si="31"/>
        <v>3.5269715084373932E-4</v>
      </c>
      <c r="X47" s="29">
        <f t="shared" si="32"/>
        <v>5.0738083262486522E-2</v>
      </c>
      <c r="Y47" s="29">
        <f t="shared" si="33"/>
        <v>8.6717329956423561E-2</v>
      </c>
      <c r="Z47" s="29">
        <f t="shared" si="34"/>
        <v>6.1308141527532389E-2</v>
      </c>
      <c r="AA47" s="29">
        <f t="shared" si="35"/>
        <v>8.4688141794599048E-2</v>
      </c>
      <c r="AB47" s="30">
        <f t="shared" si="36"/>
        <v>0.10055339330463853</v>
      </c>
      <c r="AC47" s="28">
        <f t="shared" si="37"/>
        <v>9.9208280847314922E-3</v>
      </c>
      <c r="AD47" s="29">
        <f t="shared" si="38"/>
        <v>1.2046656547807233E-2</v>
      </c>
      <c r="AE47" s="29">
        <f t="shared" si="39"/>
        <v>8.0369751583482807E-2</v>
      </c>
      <c r="AF47" s="29">
        <f t="shared" si="40"/>
        <v>6.5140608377881493E-2</v>
      </c>
      <c r="AG47" s="29">
        <f t="shared" si="41"/>
        <v>0.1676385386111644</v>
      </c>
      <c r="AH47" s="29">
        <f t="shared" si="42"/>
        <v>0.11435678549649908</v>
      </c>
      <c r="AI47" s="14">
        <f t="shared" si="43"/>
        <v>2.2950285538785309E-3</v>
      </c>
      <c r="AJ47" s="30">
        <f t="shared" si="44"/>
        <v>1.3897664501942963E-2</v>
      </c>
    </row>
    <row r="48" spans="2:36" ht="15" thickBot="1" x14ac:dyDescent="0.35">
      <c r="B48" s="3" t="s">
        <v>13</v>
      </c>
      <c r="C48" s="25">
        <v>0.81319162256357302</v>
      </c>
      <c r="D48" s="26">
        <v>0.92288407748494417</v>
      </c>
      <c r="E48" s="26">
        <v>0.66619338297806052</v>
      </c>
      <c r="F48" s="26">
        <v>0.84679167019046298</v>
      </c>
      <c r="G48" s="26">
        <v>0.58170950267734356</v>
      </c>
      <c r="H48" s="26">
        <v>0.80524843432162851</v>
      </c>
      <c r="I48" s="26">
        <v>0.54638071021930623</v>
      </c>
      <c r="J48" s="27">
        <v>0.74542076354361886</v>
      </c>
      <c r="K48" s="25">
        <v>0.67530013842955894</v>
      </c>
      <c r="L48" s="26">
        <v>0.85477640733009008</v>
      </c>
      <c r="M48" s="26">
        <v>0.57282664924798476</v>
      </c>
      <c r="N48" s="26">
        <v>0.78194823580206796</v>
      </c>
      <c r="O48" s="26">
        <v>0.488332159723675</v>
      </c>
      <c r="P48" s="26">
        <v>0.7387273293777793</v>
      </c>
      <c r="Q48" s="26">
        <v>0.65518640141011197</v>
      </c>
      <c r="R48" s="27">
        <v>0.83460730961484542</v>
      </c>
      <c r="T48" s="3" t="s">
        <v>13</v>
      </c>
      <c r="U48" s="25">
        <f t="shared" si="45"/>
        <v>0.13319162256357298</v>
      </c>
      <c r="V48" s="26">
        <f t="shared" si="46"/>
        <v>2.2884077484944143E-2</v>
      </c>
      <c r="W48" s="26">
        <f t="shared" si="31"/>
        <v>1.3806617021939527E-2</v>
      </c>
      <c r="X48" s="26">
        <f t="shared" si="32"/>
        <v>5.3208329809537047E-2</v>
      </c>
      <c r="Y48" s="26">
        <f t="shared" si="33"/>
        <v>9.8290497322656489E-2</v>
      </c>
      <c r="Z48" s="26">
        <f t="shared" si="34"/>
        <v>9.4751565678371508E-2</v>
      </c>
      <c r="AA48" s="26">
        <f t="shared" si="35"/>
        <v>0.13361928978069382</v>
      </c>
      <c r="AB48" s="27">
        <f t="shared" si="36"/>
        <v>0.15457923645638116</v>
      </c>
      <c r="AC48" s="19">
        <f t="shared" si="37"/>
        <v>4.6998615704411106E-3</v>
      </c>
      <c r="AD48" s="26">
        <f t="shared" si="38"/>
        <v>4.522359266990994E-2</v>
      </c>
      <c r="AE48" s="26">
        <f t="shared" si="39"/>
        <v>0.10717335075201528</v>
      </c>
      <c r="AF48" s="26">
        <f t="shared" si="40"/>
        <v>0.11805176419793206</v>
      </c>
      <c r="AG48" s="26">
        <f t="shared" si="41"/>
        <v>0.19166784027632505</v>
      </c>
      <c r="AH48" s="26">
        <f t="shared" si="42"/>
        <v>0.16127267062222073</v>
      </c>
      <c r="AI48" s="26">
        <f t="shared" si="43"/>
        <v>2.4813598589888075E-2</v>
      </c>
      <c r="AJ48" s="27">
        <f t="shared" si="44"/>
        <v>6.5392690385154606E-2</v>
      </c>
    </row>
    <row r="49" spans="2:36" x14ac:dyDescent="0.3">
      <c r="B49" s="2" t="s">
        <v>14</v>
      </c>
      <c r="C49" s="22">
        <v>0.9129732421449015</v>
      </c>
      <c r="D49" s="23">
        <v>0.98301978518937272</v>
      </c>
      <c r="E49" s="23">
        <v>0.712944042855299</v>
      </c>
      <c r="F49" s="23">
        <v>0.87532647342909153</v>
      </c>
      <c r="G49" s="23">
        <v>0.61829970444621496</v>
      </c>
      <c r="H49" s="23">
        <v>0.83685321125418977</v>
      </c>
      <c r="I49" s="23">
        <v>0.58533185037144519</v>
      </c>
      <c r="J49" s="24">
        <v>0.79494572092422877</v>
      </c>
      <c r="K49" s="22">
        <v>0.69538468728718139</v>
      </c>
      <c r="L49" s="23">
        <v>0.88145487908556375</v>
      </c>
      <c r="M49" s="23">
        <v>0.57635350057641876</v>
      </c>
      <c r="N49" s="23">
        <v>0.82634469405287014</v>
      </c>
      <c r="O49" s="23">
        <v>0.5321156732528276</v>
      </c>
      <c r="P49" s="23">
        <v>0.76835265486528703</v>
      </c>
      <c r="Q49" s="23">
        <v>0.69614807511695298</v>
      </c>
      <c r="R49" s="24">
        <v>0.85083939945607434</v>
      </c>
      <c r="T49" s="2" t="s">
        <v>14</v>
      </c>
      <c r="U49" s="22">
        <f t="shared" si="45"/>
        <v>0.23297324214490145</v>
      </c>
      <c r="V49" s="23">
        <f t="shared" si="46"/>
        <v>8.3019785189372697E-2</v>
      </c>
      <c r="W49" s="23">
        <f t="shared" si="31"/>
        <v>3.2944042855298949E-2</v>
      </c>
      <c r="X49" s="23">
        <f t="shared" si="32"/>
        <v>2.4673526570908488E-2</v>
      </c>
      <c r="Y49" s="23">
        <f t="shared" si="33"/>
        <v>6.1700295553785089E-2</v>
      </c>
      <c r="Z49" s="23">
        <f t="shared" si="34"/>
        <v>6.3146788745810256E-2</v>
      </c>
      <c r="AA49" s="23">
        <f t="shared" si="35"/>
        <v>9.4668149628554854E-2</v>
      </c>
      <c r="AB49" s="24">
        <f t="shared" si="36"/>
        <v>0.10505427907577125</v>
      </c>
      <c r="AC49" s="22">
        <f t="shared" si="37"/>
        <v>1.5384687287181342E-2</v>
      </c>
      <c r="AD49" s="23">
        <f t="shared" si="38"/>
        <v>1.8545120914436275E-2</v>
      </c>
      <c r="AE49" s="23">
        <f t="shared" si="39"/>
        <v>0.10364649942358128</v>
      </c>
      <c r="AF49" s="23">
        <f t="shared" si="40"/>
        <v>7.3655305947129879E-2</v>
      </c>
      <c r="AG49" s="23">
        <f t="shared" si="41"/>
        <v>0.14788432674717245</v>
      </c>
      <c r="AH49" s="23">
        <f t="shared" si="42"/>
        <v>0.13164734513471299</v>
      </c>
      <c r="AI49" s="23">
        <f t="shared" si="43"/>
        <v>1.6148075116952931E-2</v>
      </c>
      <c r="AJ49" s="24">
        <f t="shared" si="44"/>
        <v>4.9160600543925681E-2</v>
      </c>
    </row>
    <row r="50" spans="2:36" x14ac:dyDescent="0.3">
      <c r="B50" s="4" t="s">
        <v>15</v>
      </c>
      <c r="C50" s="28">
        <v>0.88175475712511631</v>
      </c>
      <c r="D50" s="29">
        <v>0.95151481997480669</v>
      </c>
      <c r="E50" s="29">
        <v>0.69893253895835095</v>
      </c>
      <c r="F50" s="29">
        <v>0.88558763792880901</v>
      </c>
      <c r="G50" s="29">
        <v>0.6058794950659433</v>
      </c>
      <c r="H50" s="29">
        <v>0.83864885851252757</v>
      </c>
      <c r="I50" s="29">
        <v>0.5731098133649063</v>
      </c>
      <c r="J50" s="30">
        <v>0.7802696705732588</v>
      </c>
      <c r="K50" s="28">
        <v>0.67988545955497803</v>
      </c>
      <c r="L50" s="29">
        <v>0.86881032479758569</v>
      </c>
      <c r="M50" s="29">
        <v>0.57858934938107309</v>
      </c>
      <c r="N50" s="29">
        <v>0.81611647667840304</v>
      </c>
      <c r="O50" s="29">
        <v>0.52631615352772831</v>
      </c>
      <c r="P50" s="29">
        <v>0.76044096268633476</v>
      </c>
      <c r="Q50" s="29">
        <v>0.68390072241535094</v>
      </c>
      <c r="R50" s="30">
        <v>0.84046219003574252</v>
      </c>
      <c r="T50" s="4" t="s">
        <v>15</v>
      </c>
      <c r="U50" s="28">
        <f t="shared" si="45"/>
        <v>0.20175475712511626</v>
      </c>
      <c r="V50" s="29">
        <f t="shared" si="46"/>
        <v>5.1514819974806669E-2</v>
      </c>
      <c r="W50" s="29">
        <f t="shared" si="31"/>
        <v>1.8932538958350897E-2</v>
      </c>
      <c r="X50" s="29">
        <f t="shared" si="32"/>
        <v>1.4412362071191009E-2</v>
      </c>
      <c r="Y50" s="29">
        <f t="shared" si="33"/>
        <v>7.4120504934056752E-2</v>
      </c>
      <c r="Z50" s="29">
        <f t="shared" si="34"/>
        <v>6.1351141487472449E-2</v>
      </c>
      <c r="AA50" s="29">
        <f t="shared" si="35"/>
        <v>0.10689018663509375</v>
      </c>
      <c r="AB50" s="30">
        <f t="shared" si="36"/>
        <v>0.11973032942674122</v>
      </c>
      <c r="AC50" s="17">
        <f t="shared" si="37"/>
        <v>1.1454044502201555E-4</v>
      </c>
      <c r="AD50" s="29">
        <f t="shared" si="38"/>
        <v>3.1189675202414335E-2</v>
      </c>
      <c r="AE50" s="29">
        <f t="shared" si="39"/>
        <v>0.10141065061892696</v>
      </c>
      <c r="AF50" s="29">
        <f t="shared" si="40"/>
        <v>8.3883523321596987E-2</v>
      </c>
      <c r="AG50" s="29">
        <f t="shared" si="41"/>
        <v>0.15368384647227173</v>
      </c>
      <c r="AH50" s="29">
        <f t="shared" si="42"/>
        <v>0.13955903731366526</v>
      </c>
      <c r="AI50" s="14">
        <f t="shared" si="43"/>
        <v>3.9007224153508879E-3</v>
      </c>
      <c r="AJ50" s="30">
        <f t="shared" si="44"/>
        <v>5.9537809964257504E-2</v>
      </c>
    </row>
    <row r="51" spans="2:36" x14ac:dyDescent="0.3">
      <c r="B51" s="4" t="s">
        <v>16</v>
      </c>
      <c r="C51" s="28">
        <v>0.88309922639687</v>
      </c>
      <c r="D51" s="29">
        <v>0.97670944036178653</v>
      </c>
      <c r="E51" s="29">
        <v>0.6923233532001265</v>
      </c>
      <c r="F51" s="29">
        <v>0.86918511281341382</v>
      </c>
      <c r="G51" s="29">
        <v>0.6161507124003508</v>
      </c>
      <c r="H51" s="29">
        <v>0.84507524826072844</v>
      </c>
      <c r="I51" s="29">
        <v>0.58530035430845295</v>
      </c>
      <c r="J51" s="30">
        <v>0.79499490125209771</v>
      </c>
      <c r="K51" s="28">
        <v>0.69099984643666268</v>
      </c>
      <c r="L51" s="29">
        <v>0.88557855543636455</v>
      </c>
      <c r="M51" s="29">
        <v>0.58046954549703333</v>
      </c>
      <c r="N51" s="29">
        <v>0.8224076861788544</v>
      </c>
      <c r="O51" s="29">
        <v>0.52793518514397153</v>
      </c>
      <c r="P51" s="29">
        <v>0.7704510155210248</v>
      </c>
      <c r="Q51" s="29">
        <v>0.68292438007148482</v>
      </c>
      <c r="R51" s="30">
        <v>0.84708287969091478</v>
      </c>
      <c r="T51" s="4" t="s">
        <v>16</v>
      </c>
      <c r="U51" s="28">
        <f t="shared" si="45"/>
        <v>0.20309922639686995</v>
      </c>
      <c r="V51" s="29">
        <f t="shared" si="46"/>
        <v>7.6709440361786507E-2</v>
      </c>
      <c r="W51" s="29">
        <f t="shared" si="31"/>
        <v>1.2323353200126452E-2</v>
      </c>
      <c r="X51" s="29">
        <f t="shared" si="32"/>
        <v>3.0814887186586204E-2</v>
      </c>
      <c r="Y51" s="29">
        <f t="shared" si="33"/>
        <v>6.3849287599649251E-2</v>
      </c>
      <c r="Z51" s="29">
        <f t="shared" si="34"/>
        <v>5.4924751739271582E-2</v>
      </c>
      <c r="AA51" s="29">
        <f t="shared" si="35"/>
        <v>9.4699645691547096E-2</v>
      </c>
      <c r="AB51" s="30">
        <f t="shared" si="36"/>
        <v>0.10500509874790231</v>
      </c>
      <c r="AC51" s="28">
        <f t="shared" si="37"/>
        <v>1.099984643666263E-2</v>
      </c>
      <c r="AD51" s="29">
        <f t="shared" si="38"/>
        <v>1.4421444563635477E-2</v>
      </c>
      <c r="AE51" s="29">
        <f t="shared" si="39"/>
        <v>9.9530454502966714E-2</v>
      </c>
      <c r="AF51" s="29">
        <f t="shared" si="40"/>
        <v>7.759231382114562E-2</v>
      </c>
      <c r="AG51" s="29">
        <f t="shared" si="41"/>
        <v>0.15206481485602852</v>
      </c>
      <c r="AH51" s="29">
        <f t="shared" si="42"/>
        <v>0.12954898447897523</v>
      </c>
      <c r="AI51" s="14">
        <f t="shared" si="43"/>
        <v>2.9243800714847668E-3</v>
      </c>
      <c r="AJ51" s="30">
        <f t="shared" si="44"/>
        <v>5.2917120309085242E-2</v>
      </c>
    </row>
    <row r="52" spans="2:36" x14ac:dyDescent="0.3">
      <c r="B52" s="4" t="s">
        <v>17</v>
      </c>
      <c r="C52" s="28">
        <v>0.85399291383093778</v>
      </c>
      <c r="D52" s="29">
        <v>0.95366999238859995</v>
      </c>
      <c r="E52" s="29">
        <v>0.69265514125601468</v>
      </c>
      <c r="F52" s="29">
        <v>0.87544627731313118</v>
      </c>
      <c r="G52" s="29">
        <v>0.60576732261208999</v>
      </c>
      <c r="H52" s="29">
        <v>0.84692007584693552</v>
      </c>
      <c r="I52" s="29">
        <v>0.57068729608346724</v>
      </c>
      <c r="J52" s="30">
        <v>0.78263537609664247</v>
      </c>
      <c r="K52" s="28">
        <v>0.6732155895719365</v>
      </c>
      <c r="L52" s="29">
        <v>0.8773326537970203</v>
      </c>
      <c r="M52" s="29">
        <v>0.57061466507613623</v>
      </c>
      <c r="N52" s="29">
        <v>0.81869416637363535</v>
      </c>
      <c r="O52" s="29">
        <v>0.5265520023323822</v>
      </c>
      <c r="P52" s="29">
        <v>0.75862763116311993</v>
      </c>
      <c r="Q52" s="29">
        <v>0.67092050760472355</v>
      </c>
      <c r="R52" s="30">
        <v>0.84106519542603797</v>
      </c>
      <c r="T52" s="4" t="s">
        <v>17</v>
      </c>
      <c r="U52" s="28">
        <f t="shared" si="45"/>
        <v>0.17399291383093773</v>
      </c>
      <c r="V52" s="29">
        <f t="shared" si="46"/>
        <v>5.366999238859993E-2</v>
      </c>
      <c r="W52" s="29">
        <f t="shared" si="31"/>
        <v>1.2655141256014635E-2</v>
      </c>
      <c r="X52" s="29">
        <f t="shared" si="32"/>
        <v>2.455372268686884E-2</v>
      </c>
      <c r="Y52" s="29">
        <f t="shared" si="33"/>
        <v>7.4232677387910062E-2</v>
      </c>
      <c r="Z52" s="29">
        <f t="shared" si="34"/>
        <v>5.3079924153064506E-2</v>
      </c>
      <c r="AA52" s="29">
        <f t="shared" si="35"/>
        <v>0.10931270391653281</v>
      </c>
      <c r="AB52" s="30">
        <f t="shared" si="36"/>
        <v>0.11736462390335756</v>
      </c>
      <c r="AC52" s="17">
        <f t="shared" si="37"/>
        <v>6.7844104280635475E-3</v>
      </c>
      <c r="AD52" s="29">
        <f t="shared" si="38"/>
        <v>2.2667346202979721E-2</v>
      </c>
      <c r="AE52" s="29">
        <f t="shared" si="39"/>
        <v>0.10938533492386382</v>
      </c>
      <c r="AF52" s="29">
        <f t="shared" si="40"/>
        <v>8.1305833626364676E-2</v>
      </c>
      <c r="AG52" s="29">
        <f t="shared" si="41"/>
        <v>0.15344799766761785</v>
      </c>
      <c r="AH52" s="29">
        <f t="shared" si="42"/>
        <v>0.14137236883688009</v>
      </c>
      <c r="AI52" s="14">
        <f t="shared" si="43"/>
        <v>9.0794923952765005E-3</v>
      </c>
      <c r="AJ52" s="30">
        <f t="shared" si="44"/>
        <v>5.8934804573962052E-2</v>
      </c>
    </row>
    <row r="53" spans="2:36" x14ac:dyDescent="0.3">
      <c r="B53" s="4" t="s">
        <v>18</v>
      </c>
      <c r="C53" s="28">
        <v>0.8672715556188606</v>
      </c>
      <c r="D53" s="29">
        <v>0.943261286905276</v>
      </c>
      <c r="E53" s="29">
        <v>0.6737594753030095</v>
      </c>
      <c r="F53" s="29">
        <v>0.87901757966376304</v>
      </c>
      <c r="G53" s="29">
        <v>0.59023328273903597</v>
      </c>
      <c r="H53" s="29">
        <v>0.81791830430466983</v>
      </c>
      <c r="I53" s="29">
        <v>0.56267579218651931</v>
      </c>
      <c r="J53" s="30">
        <v>0.7540653178315968</v>
      </c>
      <c r="K53" s="28">
        <v>0.67957511472739174</v>
      </c>
      <c r="L53" s="29">
        <v>0.85676114446971696</v>
      </c>
      <c r="M53" s="29">
        <v>0.5639509754610238</v>
      </c>
      <c r="N53" s="29">
        <v>0.7855725909473299</v>
      </c>
      <c r="O53" s="29">
        <v>0.50813942438229698</v>
      </c>
      <c r="P53" s="29">
        <v>0.74646240591463653</v>
      </c>
      <c r="Q53" s="29">
        <v>0.63242338079701599</v>
      </c>
      <c r="R53" s="30">
        <v>0.81192738679711396</v>
      </c>
      <c r="T53" s="4" t="s">
        <v>18</v>
      </c>
      <c r="U53" s="28">
        <f t="shared" si="45"/>
        <v>0.18727155561886055</v>
      </c>
      <c r="V53" s="29">
        <f t="shared" si="46"/>
        <v>4.3261286905275975E-2</v>
      </c>
      <c r="W53" s="14">
        <f t="shared" si="31"/>
        <v>6.2405246969905459E-3</v>
      </c>
      <c r="X53" s="29">
        <f t="shared" si="32"/>
        <v>2.0982420336236984E-2</v>
      </c>
      <c r="Y53" s="29">
        <f t="shared" si="33"/>
        <v>8.976671726096408E-2</v>
      </c>
      <c r="Z53" s="29">
        <f t="shared" si="34"/>
        <v>8.2081695695330192E-2</v>
      </c>
      <c r="AA53" s="29">
        <f t="shared" si="35"/>
        <v>0.11732420781348074</v>
      </c>
      <c r="AB53" s="30">
        <f t="shared" si="36"/>
        <v>0.14593468216840322</v>
      </c>
      <c r="AC53" s="17">
        <f t="shared" si="37"/>
        <v>4.2488527260831077E-4</v>
      </c>
      <c r="AD53" s="29">
        <f t="shared" si="38"/>
        <v>4.323885553028306E-2</v>
      </c>
      <c r="AE53" s="29">
        <f t="shared" si="39"/>
        <v>0.11604902453897625</v>
      </c>
      <c r="AF53" s="29">
        <f t="shared" si="40"/>
        <v>0.11442740905267013</v>
      </c>
      <c r="AG53" s="29">
        <f t="shared" si="41"/>
        <v>0.17186057561770307</v>
      </c>
      <c r="AH53" s="29">
        <f t="shared" si="42"/>
        <v>0.15353759408536349</v>
      </c>
      <c r="AI53" s="29">
        <f t="shared" si="43"/>
        <v>4.7576619202984061E-2</v>
      </c>
      <c r="AJ53" s="30">
        <f t="shared" si="44"/>
        <v>8.8072613202886063E-2</v>
      </c>
    </row>
    <row r="54" spans="2:36" x14ac:dyDescent="0.3">
      <c r="B54" s="4" t="s">
        <v>19</v>
      </c>
      <c r="C54" s="28">
        <v>0.86633717612601979</v>
      </c>
      <c r="D54" s="29">
        <v>0.96603957037874499</v>
      </c>
      <c r="E54" s="29">
        <v>0.67361811468733168</v>
      </c>
      <c r="F54" s="29">
        <v>0.84921273640964456</v>
      </c>
      <c r="G54" s="29">
        <v>0.58529030147376304</v>
      </c>
      <c r="H54" s="29">
        <v>0.82225396482731894</v>
      </c>
      <c r="I54" s="29">
        <v>0.57319048975576758</v>
      </c>
      <c r="J54" s="30">
        <v>0.78716157756283844</v>
      </c>
      <c r="K54" s="28">
        <v>0.68756748329720518</v>
      </c>
      <c r="L54" s="29">
        <v>0.86707912072748949</v>
      </c>
      <c r="M54" s="29">
        <v>0.57267147683419173</v>
      </c>
      <c r="N54" s="29">
        <v>0.8145213096949655</v>
      </c>
      <c r="O54" s="29">
        <v>0.50341043474003278</v>
      </c>
      <c r="P54" s="29">
        <v>0.76278898394484163</v>
      </c>
      <c r="Q54" s="29">
        <v>0.65505799575363999</v>
      </c>
      <c r="R54" s="30">
        <v>0.84916355608177574</v>
      </c>
      <c r="T54" s="4" t="s">
        <v>19</v>
      </c>
      <c r="U54" s="28">
        <f t="shared" si="45"/>
        <v>0.18633717612601974</v>
      </c>
      <c r="V54" s="29">
        <f t="shared" si="46"/>
        <v>6.6039570378744972E-2</v>
      </c>
      <c r="W54" s="14">
        <f t="shared" si="31"/>
        <v>6.3818853126683672E-3</v>
      </c>
      <c r="X54" s="29">
        <f t="shared" si="32"/>
        <v>5.0787263590355458E-2</v>
      </c>
      <c r="Y54" s="29">
        <f t="shared" si="33"/>
        <v>9.4709698526237007E-2</v>
      </c>
      <c r="Z54" s="29">
        <f t="shared" si="34"/>
        <v>7.7746035172681083E-2</v>
      </c>
      <c r="AA54" s="29">
        <f t="shared" si="35"/>
        <v>0.10680951024423246</v>
      </c>
      <c r="AB54" s="30">
        <f t="shared" si="36"/>
        <v>0.11283842243716158</v>
      </c>
      <c r="AC54" s="17">
        <f t="shared" si="37"/>
        <v>7.5674832972051354E-3</v>
      </c>
      <c r="AD54" s="29">
        <f t="shared" si="38"/>
        <v>3.2920879272510528E-2</v>
      </c>
      <c r="AE54" s="29">
        <f t="shared" si="39"/>
        <v>0.10732852316580832</v>
      </c>
      <c r="AF54" s="29">
        <f t="shared" si="40"/>
        <v>8.5478690305034521E-2</v>
      </c>
      <c r="AG54" s="29">
        <f t="shared" si="41"/>
        <v>0.17658956525996727</v>
      </c>
      <c r="AH54" s="29">
        <f t="shared" si="42"/>
        <v>0.1372110160551584</v>
      </c>
      <c r="AI54" s="29">
        <f t="shared" si="43"/>
        <v>2.4942004246360061E-2</v>
      </c>
      <c r="AJ54" s="30">
        <f t="shared" si="44"/>
        <v>5.0836443918224283E-2</v>
      </c>
    </row>
    <row r="55" spans="2:36" ht="15" thickBot="1" x14ac:dyDescent="0.35">
      <c r="B55" s="3" t="s">
        <v>20</v>
      </c>
      <c r="C55" s="25">
        <v>0.80021528021970689</v>
      </c>
      <c r="D55" s="26">
        <v>0.91676040113414348</v>
      </c>
      <c r="E55" s="26">
        <v>0.65360806185264153</v>
      </c>
      <c r="F55" s="26">
        <v>0.84643832540293684</v>
      </c>
      <c r="G55" s="26">
        <v>0.54618067282997207</v>
      </c>
      <c r="H55" s="26">
        <v>0.79029971557399292</v>
      </c>
      <c r="I55" s="26">
        <v>0.54634921415631399</v>
      </c>
      <c r="J55" s="27">
        <v>0.74167042414638851</v>
      </c>
      <c r="K55" s="25">
        <v>0.67343762657847517</v>
      </c>
      <c r="L55" s="26">
        <v>0.84271572310527332</v>
      </c>
      <c r="M55" s="26">
        <v>0.53842788309601475</v>
      </c>
      <c r="N55" s="26">
        <v>0.75521913265646778</v>
      </c>
      <c r="O55" s="26">
        <v>0.49563235824323554</v>
      </c>
      <c r="P55" s="26">
        <v>0.7164569688822815</v>
      </c>
      <c r="Q55" s="26">
        <v>0.60596549498582331</v>
      </c>
      <c r="R55" s="27">
        <v>0.81011405527389924</v>
      </c>
      <c r="T55" s="3" t="s">
        <v>20</v>
      </c>
      <c r="U55" s="25">
        <f t="shared" si="45"/>
        <v>0.12021528021970684</v>
      </c>
      <c r="V55" s="26">
        <f t="shared" si="46"/>
        <v>1.6760401134143454E-2</v>
      </c>
      <c r="W55" s="26">
        <f t="shared" si="31"/>
        <v>2.6391938147358518E-2</v>
      </c>
      <c r="X55" s="26">
        <f t="shared" si="32"/>
        <v>5.356167459706318E-2</v>
      </c>
      <c r="Y55" s="26">
        <f t="shared" si="33"/>
        <v>0.13381932717002798</v>
      </c>
      <c r="Z55" s="26">
        <f t="shared" si="34"/>
        <v>0.1097002844260071</v>
      </c>
      <c r="AA55" s="26">
        <f t="shared" si="35"/>
        <v>0.13365078584368606</v>
      </c>
      <c r="AB55" s="27">
        <f t="shared" si="36"/>
        <v>0.15832957585361151</v>
      </c>
      <c r="AC55" s="19">
        <f t="shared" si="37"/>
        <v>6.5623734215248808E-3</v>
      </c>
      <c r="AD55" s="26">
        <f t="shared" si="38"/>
        <v>5.7284276894726704E-2</v>
      </c>
      <c r="AE55" s="26">
        <f t="shared" si="39"/>
        <v>0.1415721169039853</v>
      </c>
      <c r="AF55" s="26">
        <f t="shared" si="40"/>
        <v>0.14478086734353224</v>
      </c>
      <c r="AG55" s="26">
        <f t="shared" si="41"/>
        <v>0.18436764175676451</v>
      </c>
      <c r="AH55" s="26">
        <f t="shared" si="42"/>
        <v>0.18354303111771852</v>
      </c>
      <c r="AI55" s="26">
        <f t="shared" si="43"/>
        <v>7.4034505014176744E-2</v>
      </c>
      <c r="AJ55" s="27">
        <f t="shared" si="44"/>
        <v>8.9885944726100786E-2</v>
      </c>
    </row>
    <row r="56" spans="2:36" x14ac:dyDescent="0.3">
      <c r="B56" s="2" t="s">
        <v>21</v>
      </c>
      <c r="C56" s="22">
        <v>0.93915183630593368</v>
      </c>
      <c r="D56" s="23">
        <v>1</v>
      </c>
      <c r="E56" s="23">
        <v>0.7659381829673777</v>
      </c>
      <c r="F56" s="23">
        <v>0.89592571985596203</v>
      </c>
      <c r="G56" s="23">
        <v>0.59612152423852627</v>
      </c>
      <c r="H56" s="23">
        <v>0.86113593248554499</v>
      </c>
      <c r="I56" s="23">
        <v>0.54800737326573579</v>
      </c>
      <c r="J56" s="24">
        <v>0.82216565700627176</v>
      </c>
      <c r="K56" s="22">
        <v>0.52301897063601932</v>
      </c>
      <c r="L56" s="23">
        <v>0.88201633557817705</v>
      </c>
      <c r="M56" s="23">
        <v>0.58126498577869956</v>
      </c>
      <c r="N56" s="23">
        <v>0.81660198608582646</v>
      </c>
      <c r="O56" s="23">
        <v>0.51231846142889559</v>
      </c>
      <c r="P56" s="23">
        <v>0.71613668472334124</v>
      </c>
      <c r="Q56" s="23">
        <v>0.54958139747087875</v>
      </c>
      <c r="R56" s="24">
        <v>0.81633464121818022</v>
      </c>
      <c r="T56" s="2" t="s">
        <v>21</v>
      </c>
      <c r="U56" s="22">
        <f t="shared" si="45"/>
        <v>0.25915183630593364</v>
      </c>
      <c r="V56" s="23">
        <f t="shared" si="46"/>
        <v>9.9999999999999978E-2</v>
      </c>
      <c r="W56" s="23">
        <f t="shared" si="31"/>
        <v>8.5938182967377652E-2</v>
      </c>
      <c r="X56" s="13">
        <f t="shared" si="32"/>
        <v>4.0742801440379894E-3</v>
      </c>
      <c r="Y56" s="23">
        <f t="shared" si="33"/>
        <v>8.3878475761473781E-2</v>
      </c>
      <c r="Z56" s="23">
        <f t="shared" si="34"/>
        <v>3.8864067514455036E-2</v>
      </c>
      <c r="AA56" s="23">
        <f t="shared" si="35"/>
        <v>0.13199262673426426</v>
      </c>
      <c r="AB56" s="24">
        <f t="shared" si="36"/>
        <v>7.7834342993728267E-2</v>
      </c>
      <c r="AC56" s="22">
        <f t="shared" si="37"/>
        <v>0.15698102936398073</v>
      </c>
      <c r="AD56" s="23">
        <f t="shared" si="38"/>
        <v>1.7983664421822976E-2</v>
      </c>
      <c r="AE56" s="23">
        <f t="shared" si="39"/>
        <v>9.8735014221300488E-2</v>
      </c>
      <c r="AF56" s="23">
        <f t="shared" si="40"/>
        <v>8.3398013914173563E-2</v>
      </c>
      <c r="AG56" s="23">
        <f t="shared" si="41"/>
        <v>0.16768153857110446</v>
      </c>
      <c r="AH56" s="23">
        <f t="shared" si="42"/>
        <v>0.18386331527665878</v>
      </c>
      <c r="AI56" s="23">
        <f t="shared" si="43"/>
        <v>0.1304186025291213</v>
      </c>
      <c r="AJ56" s="24">
        <f t="shared" si="44"/>
        <v>8.3665358781819799E-2</v>
      </c>
    </row>
    <row r="57" spans="2:36" x14ac:dyDescent="0.3">
      <c r="B57" s="4" t="s">
        <v>22</v>
      </c>
      <c r="C57" s="28">
        <v>0.93004563724333777</v>
      </c>
      <c r="D57" s="29">
        <v>0.9936404748445451</v>
      </c>
      <c r="E57" s="29">
        <v>0.67774797140606147</v>
      </c>
      <c r="F57" s="29">
        <v>0.86165681042272191</v>
      </c>
      <c r="G57" s="29">
        <v>0.67261403524389873</v>
      </c>
      <c r="H57" s="29">
        <v>0.87291158757783882</v>
      </c>
      <c r="I57" s="29">
        <v>0.57692314488812124</v>
      </c>
      <c r="J57" s="30">
        <v>0.80686273663220032</v>
      </c>
      <c r="K57" s="28">
        <v>0.69132545412462232</v>
      </c>
      <c r="L57" s="29">
        <v>0.90211238833274732</v>
      </c>
      <c r="M57" s="29">
        <v>0.60896425090023731</v>
      </c>
      <c r="N57" s="29">
        <v>0.84876490343314215</v>
      </c>
      <c r="O57" s="29">
        <v>0.57052594330174522</v>
      </c>
      <c r="P57" s="29">
        <v>0.79719307362583081</v>
      </c>
      <c r="Q57" s="29">
        <v>0.72463369802771282</v>
      </c>
      <c r="R57" s="30">
        <v>0.8755131419058767</v>
      </c>
      <c r="T57" s="4" t="s">
        <v>22</v>
      </c>
      <c r="U57" s="28">
        <f t="shared" si="45"/>
        <v>0.25004563724333773</v>
      </c>
      <c r="V57" s="29">
        <f t="shared" si="46"/>
        <v>9.3640474844545074E-2</v>
      </c>
      <c r="W57" s="14">
        <f t="shared" si="31"/>
        <v>2.252028593938582E-3</v>
      </c>
      <c r="X57" s="29">
        <f t="shared" si="32"/>
        <v>3.8343189577278114E-2</v>
      </c>
      <c r="Y57" s="14">
        <f t="shared" si="33"/>
        <v>7.3859647561013153E-3</v>
      </c>
      <c r="Z57" s="29">
        <f t="shared" si="34"/>
        <v>2.7088412422161201E-2</v>
      </c>
      <c r="AA57" s="29">
        <f t="shared" si="35"/>
        <v>0.10307685511187881</v>
      </c>
      <c r="AB57" s="30">
        <f t="shared" si="36"/>
        <v>9.3137263367799705E-2</v>
      </c>
      <c r="AC57" s="28">
        <f t="shared" si="37"/>
        <v>1.132545412462227E-2</v>
      </c>
      <c r="AD57" s="14">
        <f t="shared" si="38"/>
        <v>2.1123883327472948E-3</v>
      </c>
      <c r="AE57" s="29">
        <f t="shared" si="39"/>
        <v>7.1035749099762735E-2</v>
      </c>
      <c r="AF57" s="29">
        <f t="shared" si="40"/>
        <v>5.1235096566857874E-2</v>
      </c>
      <c r="AG57" s="29">
        <f t="shared" si="41"/>
        <v>0.10947405669825483</v>
      </c>
      <c r="AH57" s="29">
        <f t="shared" si="42"/>
        <v>0.10280692637416922</v>
      </c>
      <c r="AI57" s="29">
        <f t="shared" si="43"/>
        <v>4.4633698027712776E-2</v>
      </c>
      <c r="AJ57" s="30">
        <f t="shared" si="44"/>
        <v>2.448685809412332E-2</v>
      </c>
    </row>
    <row r="58" spans="2:36" x14ac:dyDescent="0.3">
      <c r="B58" s="4" t="s">
        <v>23</v>
      </c>
      <c r="C58" s="28">
        <v>0.91356243573708207</v>
      </c>
      <c r="D58" s="29">
        <v>0.98743612210288301</v>
      </c>
      <c r="E58" s="29">
        <v>0.66314872497919097</v>
      </c>
      <c r="F58" s="29">
        <v>0.86277495626783229</v>
      </c>
      <c r="G58" s="29">
        <v>0.66426214151862994</v>
      </c>
      <c r="H58" s="29">
        <v>0.86873873089916898</v>
      </c>
      <c r="I58" s="29">
        <v>0.59079570957389527</v>
      </c>
      <c r="J58" s="30">
        <v>0.80706708937386229</v>
      </c>
      <c r="K58" s="28">
        <v>0.68764961075032371</v>
      </c>
      <c r="L58" s="29">
        <v>0.88591034349225295</v>
      </c>
      <c r="M58" s="29">
        <v>0.60084057454943651</v>
      </c>
      <c r="N58" s="29">
        <v>0.84460973101934922</v>
      </c>
      <c r="O58" s="29">
        <v>0.57673647641133607</v>
      </c>
      <c r="P58" s="29">
        <v>0.78448020368284954</v>
      </c>
      <c r="Q58" s="29">
        <v>0.71640402959098726</v>
      </c>
      <c r="R58" s="30">
        <v>0.86692394831369657</v>
      </c>
      <c r="T58" s="4" t="s">
        <v>23</v>
      </c>
      <c r="U58" s="28">
        <f t="shared" si="45"/>
        <v>0.23356243573708202</v>
      </c>
      <c r="V58" s="29">
        <f t="shared" si="46"/>
        <v>8.7436122102882985E-2</v>
      </c>
      <c r="W58" s="29">
        <f t="shared" si="31"/>
        <v>1.6851275020809076E-2</v>
      </c>
      <c r="X58" s="29">
        <f t="shared" si="32"/>
        <v>3.7225043732167729E-2</v>
      </c>
      <c r="Y58" s="29">
        <f t="shared" si="33"/>
        <v>1.5737858481370104E-2</v>
      </c>
      <c r="Z58" s="29">
        <f t="shared" si="34"/>
        <v>3.1261269100831046E-2</v>
      </c>
      <c r="AA58" s="29">
        <f t="shared" si="35"/>
        <v>8.9204290426104782E-2</v>
      </c>
      <c r="AB58" s="30">
        <f t="shared" si="36"/>
        <v>9.2932910626137732E-2</v>
      </c>
      <c r="AC58" s="17">
        <f t="shared" si="37"/>
        <v>7.6496107503236654E-3</v>
      </c>
      <c r="AD58" s="29">
        <f t="shared" si="38"/>
        <v>1.4089656507747073E-2</v>
      </c>
      <c r="AE58" s="29">
        <f t="shared" si="39"/>
        <v>7.9159425450563536E-2</v>
      </c>
      <c r="AF58" s="29">
        <f t="shared" si="40"/>
        <v>5.5390268980650803E-2</v>
      </c>
      <c r="AG58" s="29">
        <f t="shared" si="41"/>
        <v>0.10326352358866397</v>
      </c>
      <c r="AH58" s="29">
        <f t="shared" si="42"/>
        <v>0.11551979631715048</v>
      </c>
      <c r="AI58" s="29">
        <f t="shared" si="43"/>
        <v>3.6404029590987208E-2</v>
      </c>
      <c r="AJ58" s="30">
        <f t="shared" si="44"/>
        <v>3.3076051686303454E-2</v>
      </c>
    </row>
    <row r="59" spans="2:36" x14ac:dyDescent="0.3">
      <c r="B59" s="4" t="s">
        <v>24</v>
      </c>
      <c r="C59" s="28">
        <v>0.92799645691546906</v>
      </c>
      <c r="D59" s="29">
        <v>0.99164047484454509</v>
      </c>
      <c r="E59" s="29">
        <v>0.683708843912883</v>
      </c>
      <c r="F59" s="29">
        <v>0.86554463796886871</v>
      </c>
      <c r="G59" s="29">
        <v>0.67855104311791448</v>
      </c>
      <c r="H59" s="29">
        <v>0.87086240724996977</v>
      </c>
      <c r="I59" s="29">
        <v>0.57045144727881325</v>
      </c>
      <c r="J59" s="30">
        <v>0.80248939967862998</v>
      </c>
      <c r="K59" s="28">
        <v>0.68557511472739174</v>
      </c>
      <c r="L59" s="29">
        <v>0.89178435924028454</v>
      </c>
      <c r="M59" s="29">
        <v>0.60100337839341578</v>
      </c>
      <c r="N59" s="29">
        <v>0.85259591922123379</v>
      </c>
      <c r="O59" s="29">
        <v>0.56877560390451476</v>
      </c>
      <c r="P59" s="29">
        <v>0.79328756181480697</v>
      </c>
      <c r="Q59" s="29">
        <v>0.71359049109110095</v>
      </c>
      <c r="R59" s="30">
        <v>0.87748164584288446</v>
      </c>
      <c r="T59" s="4" t="s">
        <v>24</v>
      </c>
      <c r="U59" s="28">
        <f t="shared" si="45"/>
        <v>0.24799645691546901</v>
      </c>
      <c r="V59" s="29">
        <f t="shared" si="46"/>
        <v>9.1640474844545072E-2</v>
      </c>
      <c r="W59" s="14">
        <f t="shared" si="31"/>
        <v>3.7088439128829531E-3</v>
      </c>
      <c r="X59" s="29">
        <f t="shared" si="32"/>
        <v>3.4455362031131309E-2</v>
      </c>
      <c r="Y59" s="14">
        <f t="shared" si="33"/>
        <v>1.4489568820855725E-3</v>
      </c>
      <c r="Z59" s="29">
        <f t="shared" si="34"/>
        <v>2.913759275003025E-2</v>
      </c>
      <c r="AA59" s="29">
        <f t="shared" si="35"/>
        <v>0.1095485527211868</v>
      </c>
      <c r="AB59" s="30">
        <f t="shared" si="36"/>
        <v>9.7510600321370045E-2</v>
      </c>
      <c r="AC59" s="17">
        <f t="shared" si="37"/>
        <v>5.5751147273916946E-3</v>
      </c>
      <c r="AD59" s="14">
        <f t="shared" si="38"/>
        <v>8.2156407597154812E-3</v>
      </c>
      <c r="AE59" s="29">
        <f t="shared" si="39"/>
        <v>7.8996621606584272E-2</v>
      </c>
      <c r="AF59" s="29">
        <f t="shared" si="40"/>
        <v>4.7404080778766233E-2</v>
      </c>
      <c r="AG59" s="29">
        <f t="shared" si="41"/>
        <v>0.11122439609548529</v>
      </c>
      <c r="AH59" s="29">
        <f t="shared" si="42"/>
        <v>0.10671243818519305</v>
      </c>
      <c r="AI59" s="29">
        <f t="shared" si="43"/>
        <v>3.3590491091100905E-2</v>
      </c>
      <c r="AJ59" s="30">
        <f t="shared" si="44"/>
        <v>2.2518354157115561E-2</v>
      </c>
    </row>
    <row r="60" spans="2:36" x14ac:dyDescent="0.3">
      <c r="B60" s="4" t="s">
        <v>25</v>
      </c>
      <c r="C60" s="28">
        <v>0.91556243573708207</v>
      </c>
      <c r="D60" s="29">
        <v>0.98743612210288301</v>
      </c>
      <c r="E60" s="29">
        <v>0.66709809358906447</v>
      </c>
      <c r="F60" s="29">
        <v>0.85044074680744053</v>
      </c>
      <c r="G60" s="29">
        <v>0.67432282574344693</v>
      </c>
      <c r="H60" s="29">
        <v>0.87278791122703803</v>
      </c>
      <c r="I60" s="29">
        <v>0.58845386868331684</v>
      </c>
      <c r="J60" s="30">
        <v>0.81059926423131523</v>
      </c>
      <c r="K60" s="28">
        <v>0.68345143837659084</v>
      </c>
      <c r="L60" s="29">
        <v>0.88535033806189734</v>
      </c>
      <c r="M60" s="29">
        <v>0.59871071783070651</v>
      </c>
      <c r="N60" s="29">
        <v>0.84636625078450822</v>
      </c>
      <c r="O60" s="29">
        <v>0.57085628029537583</v>
      </c>
      <c r="P60" s="29">
        <v>0.78879054851043573</v>
      </c>
      <c r="Q60" s="29">
        <v>0.71368885174683871</v>
      </c>
      <c r="R60" s="30">
        <v>0.87517130101529828</v>
      </c>
      <c r="T60" s="4" t="s">
        <v>25</v>
      </c>
      <c r="U60" s="28">
        <f t="shared" si="45"/>
        <v>0.23556243573708202</v>
      </c>
      <c r="V60" s="29">
        <f t="shared" si="46"/>
        <v>8.7436122102882985E-2</v>
      </c>
      <c r="W60" s="29">
        <f t="shared" si="31"/>
        <v>1.2901906410935582E-2</v>
      </c>
      <c r="X60" s="29">
        <f t="shared" si="32"/>
        <v>4.9559253192559494E-2</v>
      </c>
      <c r="Y60" s="14">
        <f t="shared" si="33"/>
        <v>5.6771742565531191E-3</v>
      </c>
      <c r="Z60" s="29">
        <f t="shared" si="34"/>
        <v>2.7212088772961995E-2</v>
      </c>
      <c r="AA60" s="29">
        <f t="shared" si="35"/>
        <v>9.154613131668321E-2</v>
      </c>
      <c r="AB60" s="30">
        <f t="shared" si="36"/>
        <v>8.9400735768684791E-2</v>
      </c>
      <c r="AC60" s="17">
        <f t="shared" si="37"/>
        <v>3.4514383765907874E-3</v>
      </c>
      <c r="AD60" s="29">
        <f t="shared" si="38"/>
        <v>1.4649661938102687E-2</v>
      </c>
      <c r="AE60" s="29">
        <f t="shared" si="39"/>
        <v>8.1289282169293542E-2</v>
      </c>
      <c r="AF60" s="29">
        <f t="shared" si="40"/>
        <v>5.3633749215491799E-2</v>
      </c>
      <c r="AG60" s="29">
        <f t="shared" si="41"/>
        <v>0.10914371970462422</v>
      </c>
      <c r="AH60" s="29">
        <f t="shared" si="42"/>
        <v>0.11120945148956429</v>
      </c>
      <c r="AI60" s="29">
        <f t="shared" si="43"/>
        <v>3.3688851746838666E-2</v>
      </c>
      <c r="AJ60" s="30">
        <f t="shared" si="44"/>
        <v>2.4828698984701747E-2</v>
      </c>
    </row>
    <row r="61" spans="2:36" x14ac:dyDescent="0.3">
      <c r="B61" s="4" t="s">
        <v>26</v>
      </c>
      <c r="C61" s="28">
        <v>0.91997877265059225</v>
      </c>
      <c r="D61" s="29">
        <v>0.98943612210288301</v>
      </c>
      <c r="E61" s="29">
        <v>0.65908186038644545</v>
      </c>
      <c r="F61" s="29">
        <v>0.85883794839381655</v>
      </c>
      <c r="G61" s="29">
        <v>0.66447412569047848</v>
      </c>
      <c r="H61" s="29">
        <v>0.86235389004865082</v>
      </c>
      <c r="I61" s="29">
        <v>0.58870498034834395</v>
      </c>
      <c r="J61" s="30">
        <v>0.81103559331086994</v>
      </c>
      <c r="K61" s="28">
        <v>0.70960199498804877</v>
      </c>
      <c r="L61" s="29">
        <v>0.88737565375696059</v>
      </c>
      <c r="M61" s="29">
        <v>0.60680907848644428</v>
      </c>
      <c r="N61" s="29">
        <v>0.85258828779104701</v>
      </c>
      <c r="O61" s="29">
        <v>0.55626708670319558</v>
      </c>
      <c r="P61" s="29">
        <v>0.80309326190783548</v>
      </c>
      <c r="Q61" s="29">
        <v>0.71228035324018646</v>
      </c>
      <c r="R61" s="30">
        <v>0.87073109946898275</v>
      </c>
      <c r="T61" s="4" t="s">
        <v>26</v>
      </c>
      <c r="U61" s="28">
        <f t="shared" si="45"/>
        <v>0.2399787726505922</v>
      </c>
      <c r="V61" s="29">
        <f t="shared" si="46"/>
        <v>8.9436122102882987E-2</v>
      </c>
      <c r="W61" s="29">
        <f t="shared" si="31"/>
        <v>2.0918139613554598E-2</v>
      </c>
      <c r="X61" s="29">
        <f t="shared" si="32"/>
        <v>4.116205160618347E-2</v>
      </c>
      <c r="Y61" s="29">
        <f t="shared" si="33"/>
        <v>1.552587430952157E-2</v>
      </c>
      <c r="Z61" s="29">
        <f t="shared" si="34"/>
        <v>3.7646109951349205E-2</v>
      </c>
      <c r="AA61" s="29">
        <f t="shared" si="35"/>
        <v>9.1295019651656095E-2</v>
      </c>
      <c r="AB61" s="30">
        <f t="shared" si="36"/>
        <v>8.8964406689130082E-2</v>
      </c>
      <c r="AC61" s="28">
        <f t="shared" si="37"/>
        <v>2.9601994988048719E-2</v>
      </c>
      <c r="AD61" s="29">
        <f t="shared" si="38"/>
        <v>1.262434624303943E-2</v>
      </c>
      <c r="AE61" s="29">
        <f t="shared" si="39"/>
        <v>7.3190921513555773E-2</v>
      </c>
      <c r="AF61" s="29">
        <f t="shared" si="40"/>
        <v>4.7411712208953016E-2</v>
      </c>
      <c r="AG61" s="29">
        <f t="shared" si="41"/>
        <v>0.12373291329680447</v>
      </c>
      <c r="AH61" s="29">
        <f t="shared" si="42"/>
        <v>9.6906738092164546E-2</v>
      </c>
      <c r="AI61" s="29">
        <f t="shared" si="43"/>
        <v>3.228035324018641E-2</v>
      </c>
      <c r="AJ61" s="30">
        <f t="shared" si="44"/>
        <v>2.9268900531017272E-2</v>
      </c>
    </row>
    <row r="62" spans="2:36" x14ac:dyDescent="0.3">
      <c r="B62" s="4" t="s">
        <v>27</v>
      </c>
      <c r="C62" s="28">
        <v>0.92021462145524624</v>
      </c>
      <c r="D62" s="29">
        <v>0.99164047484454509</v>
      </c>
      <c r="E62" s="29">
        <v>0.69172652817775948</v>
      </c>
      <c r="F62" s="29">
        <v>0.87345633014782154</v>
      </c>
      <c r="G62" s="29">
        <v>0.67048417852516895</v>
      </c>
      <c r="H62" s="29">
        <v>0.88085477581978355</v>
      </c>
      <c r="I62" s="29">
        <v>0.59145552672224599</v>
      </c>
      <c r="J62" s="30">
        <v>0.8052652617475955</v>
      </c>
      <c r="K62" s="28">
        <v>0.69779097136600154</v>
      </c>
      <c r="L62" s="29">
        <v>0.901404841918785</v>
      </c>
      <c r="M62" s="29">
        <v>0.62896726652808854</v>
      </c>
      <c r="N62" s="29">
        <v>0.85892394831369656</v>
      </c>
      <c r="O62" s="29">
        <v>0.57668498818229974</v>
      </c>
      <c r="P62" s="29">
        <v>0.80978844758593971</v>
      </c>
      <c r="Q62" s="29">
        <v>0.71940382261431546</v>
      </c>
      <c r="R62" s="30">
        <v>0.88779199067047077</v>
      </c>
      <c r="T62" s="4" t="s">
        <v>27</v>
      </c>
      <c r="U62" s="28">
        <f t="shared" si="45"/>
        <v>0.24021462145524619</v>
      </c>
      <c r="V62" s="29">
        <f t="shared" si="46"/>
        <v>9.1640474844545072E-2</v>
      </c>
      <c r="W62" s="29">
        <f t="shared" si="31"/>
        <v>1.1726528177759432E-2</v>
      </c>
      <c r="X62" s="29">
        <f t="shared" si="32"/>
        <v>2.6543669852178486E-2</v>
      </c>
      <c r="Y62" s="29">
        <f t="shared" si="33"/>
        <v>9.5158214748310987E-3</v>
      </c>
      <c r="Z62" s="29">
        <f t="shared" si="34"/>
        <v>1.9145224180216469E-2</v>
      </c>
      <c r="AA62" s="29">
        <f t="shared" si="35"/>
        <v>8.8544473277754054E-2</v>
      </c>
      <c r="AB62" s="30">
        <f t="shared" si="36"/>
        <v>9.4734738252404527E-2</v>
      </c>
      <c r="AC62" s="28">
        <f t="shared" si="37"/>
        <v>1.7790971366001496E-2</v>
      </c>
      <c r="AD62" s="14">
        <f t="shared" si="38"/>
        <v>1.4048419187849825E-3</v>
      </c>
      <c r="AE62" s="29">
        <f t="shared" si="39"/>
        <v>5.1032733471911507E-2</v>
      </c>
      <c r="AF62" s="29">
        <f t="shared" si="40"/>
        <v>4.1076051686303461E-2</v>
      </c>
      <c r="AG62" s="29">
        <f t="shared" si="41"/>
        <v>0.10331501181770031</v>
      </c>
      <c r="AH62" s="29">
        <f t="shared" si="42"/>
        <v>9.0211552414060314E-2</v>
      </c>
      <c r="AI62" s="29">
        <f t="shared" si="43"/>
        <v>3.9403822614315409E-2</v>
      </c>
      <c r="AJ62" s="30">
        <f t="shared" si="44"/>
        <v>1.2208009329529257E-2</v>
      </c>
    </row>
    <row r="63" spans="2:36" ht="15" thickBot="1" x14ac:dyDescent="0.35">
      <c r="B63" s="3" t="s">
        <v>28</v>
      </c>
      <c r="C63" s="25">
        <v>0.90999258444870779</v>
      </c>
      <c r="D63" s="26">
        <v>0.98943612210288301</v>
      </c>
      <c r="E63" s="26">
        <v>0.63413314163880996</v>
      </c>
      <c r="F63" s="26">
        <v>0.8523524389863929</v>
      </c>
      <c r="G63" s="26">
        <v>0.66002629271397628</v>
      </c>
      <c r="H63" s="26">
        <v>0.86458973885330481</v>
      </c>
      <c r="I63" s="26">
        <v>0.6049247094537149</v>
      </c>
      <c r="J63" s="27">
        <v>0.82362865936981144</v>
      </c>
      <c r="K63" s="25">
        <v>0.7072109737696014</v>
      </c>
      <c r="L63" s="26">
        <v>0.89912599315419106</v>
      </c>
      <c r="M63" s="26">
        <v>0.61694425873419267</v>
      </c>
      <c r="N63" s="26">
        <v>0.85243311537725397</v>
      </c>
      <c r="O63" s="26">
        <v>0.55078178427244373</v>
      </c>
      <c r="P63" s="26">
        <v>0.80129761464949734</v>
      </c>
      <c r="Q63" s="26">
        <v>0.73117184627642295</v>
      </c>
      <c r="R63" s="27">
        <v>0.87900994823357659</v>
      </c>
      <c r="T63" s="3" t="s">
        <v>28</v>
      </c>
      <c r="U63" s="25">
        <f t="shared" si="45"/>
        <v>0.22999258444870774</v>
      </c>
      <c r="V63" s="26">
        <f t="shared" si="46"/>
        <v>8.9436122102882987E-2</v>
      </c>
      <c r="W63" s="26">
        <f t="shared" si="31"/>
        <v>4.5866858361190088E-2</v>
      </c>
      <c r="X63" s="26">
        <f t="shared" si="32"/>
        <v>4.764756101360712E-2</v>
      </c>
      <c r="Y63" s="26">
        <f t="shared" si="33"/>
        <v>1.9973707286023767E-2</v>
      </c>
      <c r="Z63" s="26">
        <f t="shared" si="34"/>
        <v>3.541026114669521E-2</v>
      </c>
      <c r="AA63" s="26">
        <f t="shared" si="35"/>
        <v>7.5075290546285145E-2</v>
      </c>
      <c r="AB63" s="27">
        <f t="shared" si="36"/>
        <v>7.6371340630188578E-2</v>
      </c>
      <c r="AC63" s="25">
        <f t="shared" si="37"/>
        <v>2.7210973769601354E-2</v>
      </c>
      <c r="AD63" s="20">
        <f t="shared" si="38"/>
        <v>8.7400684580896115E-4</v>
      </c>
      <c r="AE63" s="26">
        <f t="shared" si="39"/>
        <v>6.3055741265807375E-2</v>
      </c>
      <c r="AF63" s="26">
        <f t="shared" si="40"/>
        <v>4.7566884622746053E-2</v>
      </c>
      <c r="AG63" s="26">
        <f t="shared" si="41"/>
        <v>0.12921821572755632</v>
      </c>
      <c r="AH63" s="26">
        <f t="shared" si="42"/>
        <v>9.8702385350502686E-2</v>
      </c>
      <c r="AI63" s="26">
        <f t="shared" si="43"/>
        <v>5.1171846276422905E-2</v>
      </c>
      <c r="AJ63" s="27">
        <f t="shared" si="44"/>
        <v>2.0990051766423434E-2</v>
      </c>
    </row>
    <row r="64" spans="2:36" x14ac:dyDescent="0.3">
      <c r="U64" s="5">
        <f t="shared" ref="U64:AJ64" si="47">MIN(U35:U63)</f>
        <v>0.12021528021970684</v>
      </c>
      <c r="V64" s="5">
        <f t="shared" si="47"/>
        <v>1.6760401134143454E-2</v>
      </c>
      <c r="W64" s="5">
        <f t="shared" si="47"/>
        <v>3.5269715084373932E-4</v>
      </c>
      <c r="X64" s="5">
        <f t="shared" si="47"/>
        <v>4.0742801440379894E-3</v>
      </c>
      <c r="Y64" s="5">
        <f t="shared" si="47"/>
        <v>1.4489568820855725E-3</v>
      </c>
      <c r="Z64" s="5">
        <f t="shared" si="47"/>
        <v>1.9145224180216469E-2</v>
      </c>
      <c r="AA64" s="5">
        <f t="shared" si="47"/>
        <v>6.3431717728330561E-3</v>
      </c>
      <c r="AB64" s="5">
        <f t="shared" si="47"/>
        <v>6.7425637510404313E-2</v>
      </c>
      <c r="AC64" s="5">
        <f t="shared" si="47"/>
        <v>1.1454044502201555E-4</v>
      </c>
      <c r="AD64" s="5">
        <f t="shared" si="47"/>
        <v>6.3962468233036418E-6</v>
      </c>
      <c r="AE64" s="5">
        <f t="shared" si="47"/>
        <v>5.1032733471911507E-2</v>
      </c>
      <c r="AF64" s="5">
        <f t="shared" si="47"/>
        <v>4.1076051686303461E-2</v>
      </c>
      <c r="AG64" s="5">
        <f t="shared" si="47"/>
        <v>0.10326352358866397</v>
      </c>
      <c r="AH64" s="5">
        <f t="shared" si="47"/>
        <v>9.0211552414060314E-2</v>
      </c>
      <c r="AI64" s="5">
        <f t="shared" si="47"/>
        <v>9.5992664568722574E-5</v>
      </c>
      <c r="AJ64" s="5">
        <f t="shared" si="47"/>
        <v>1.2208009329529257E-2</v>
      </c>
    </row>
  </sheetData>
  <mergeCells count="24">
    <mergeCell ref="O2:P2"/>
    <mergeCell ref="Q2:R2"/>
    <mergeCell ref="C4:J4"/>
    <mergeCell ref="K4:R4"/>
    <mergeCell ref="C34:J34"/>
    <mergeCell ref="K34:R34"/>
    <mergeCell ref="C2:D2"/>
    <mergeCell ref="E2:F2"/>
    <mergeCell ref="G2:H2"/>
    <mergeCell ref="I2:J2"/>
    <mergeCell ref="K2:L2"/>
    <mergeCell ref="M2:N2"/>
    <mergeCell ref="AG2:AH2"/>
    <mergeCell ref="AI2:AJ2"/>
    <mergeCell ref="U4:AB4"/>
    <mergeCell ref="AC4:AJ4"/>
    <mergeCell ref="U34:AB34"/>
    <mergeCell ref="AC34:AJ34"/>
    <mergeCell ref="U2:V2"/>
    <mergeCell ref="W2:X2"/>
    <mergeCell ref="Y2:Z2"/>
    <mergeCell ref="AA2:AB2"/>
    <mergeCell ref="AC2:AD2"/>
    <mergeCell ref="AE2:A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F2E9-BAF3-449F-87FC-C75EC1491773}">
  <dimension ref="B1:S98"/>
  <sheetViews>
    <sheetView topLeftCell="A18" zoomScale="85" zoomScaleNormal="85" workbookViewId="0">
      <selection activeCell="I51" sqref="I51"/>
    </sheetView>
  </sheetViews>
  <sheetFormatPr defaultRowHeight="14.4" x14ac:dyDescent="0.3"/>
  <cols>
    <col min="2" max="2" width="25.21875" bestFit="1" customWidth="1"/>
    <col min="3" max="18" width="8.88671875" style="9"/>
  </cols>
  <sheetData>
    <row r="1" spans="2:19" ht="15" thickBot="1" x14ac:dyDescent="0.35"/>
    <row r="2" spans="2:19" ht="15" thickBot="1" x14ac:dyDescent="0.35">
      <c r="B2" s="1"/>
      <c r="C2" s="37" t="s">
        <v>31</v>
      </c>
      <c r="D2" s="38"/>
      <c r="E2" s="37" t="s">
        <v>32</v>
      </c>
      <c r="F2" s="38"/>
      <c r="G2" s="37" t="s">
        <v>33</v>
      </c>
      <c r="H2" s="38"/>
      <c r="I2" s="37" t="s">
        <v>34</v>
      </c>
      <c r="J2" s="38"/>
      <c r="K2" s="37" t="s">
        <v>31</v>
      </c>
      <c r="L2" s="38"/>
      <c r="M2" s="37" t="s">
        <v>32</v>
      </c>
      <c r="N2" s="38"/>
      <c r="O2" s="37" t="s">
        <v>33</v>
      </c>
      <c r="P2" s="38"/>
      <c r="Q2" s="37" t="s">
        <v>34</v>
      </c>
      <c r="R2" s="38"/>
    </row>
    <row r="3" spans="2:19" ht="15" thickBot="1" x14ac:dyDescent="0.35">
      <c r="B3" s="2"/>
      <c r="C3" s="33" t="s">
        <v>29</v>
      </c>
      <c r="D3" s="34" t="s">
        <v>30</v>
      </c>
      <c r="E3" s="33" t="s">
        <v>29</v>
      </c>
      <c r="F3" s="34" t="s">
        <v>30</v>
      </c>
      <c r="G3" s="33" t="s">
        <v>29</v>
      </c>
      <c r="H3" s="34" t="s">
        <v>30</v>
      </c>
      <c r="I3" s="33" t="s">
        <v>29</v>
      </c>
      <c r="J3" s="34" t="s">
        <v>30</v>
      </c>
      <c r="K3" s="33" t="s">
        <v>29</v>
      </c>
      <c r="L3" s="34" t="s">
        <v>30</v>
      </c>
      <c r="M3" s="33" t="s">
        <v>29</v>
      </c>
      <c r="N3" s="34" t="s">
        <v>30</v>
      </c>
      <c r="O3" s="33" t="s">
        <v>29</v>
      </c>
      <c r="P3" s="34" t="s">
        <v>30</v>
      </c>
      <c r="Q3" s="33" t="s">
        <v>29</v>
      </c>
      <c r="R3" s="34" t="s">
        <v>30</v>
      </c>
    </row>
    <row r="4" spans="2:19" ht="15" thickBot="1" x14ac:dyDescent="0.35">
      <c r="B4" s="2"/>
      <c r="C4" s="37" t="s">
        <v>35</v>
      </c>
      <c r="D4" s="39"/>
      <c r="E4" s="39"/>
      <c r="F4" s="39"/>
      <c r="G4" s="39"/>
      <c r="H4" s="39"/>
      <c r="I4" s="39"/>
      <c r="J4" s="38"/>
      <c r="K4" s="37" t="s">
        <v>36</v>
      </c>
      <c r="L4" s="39"/>
      <c r="M4" s="39"/>
      <c r="N4" s="39"/>
      <c r="O4" s="39"/>
      <c r="P4" s="39"/>
      <c r="Q4" s="39"/>
      <c r="R4" s="38"/>
    </row>
    <row r="5" spans="2:19" x14ac:dyDescent="0.3">
      <c r="B5" s="2" t="s">
        <v>0</v>
      </c>
      <c r="C5" s="12">
        <v>0.99244978462269695</v>
      </c>
      <c r="D5" s="13">
        <v>0.99005115490937823</v>
      </c>
      <c r="E5" s="23">
        <v>1.2198271066885475</v>
      </c>
      <c r="F5" s="23">
        <v>1.1952971975232773</v>
      </c>
      <c r="G5" s="23">
        <v>1.0269606736045933</v>
      </c>
      <c r="H5" s="23">
        <v>1.0756344843131691</v>
      </c>
      <c r="I5" s="23">
        <v>1.4744299196919626</v>
      </c>
      <c r="J5" s="23">
        <v>1.4023446898802552</v>
      </c>
      <c r="K5" s="22">
        <v>1.3838727191334725</v>
      </c>
      <c r="L5" s="23">
        <v>1.3017115077145773</v>
      </c>
      <c r="M5" s="23">
        <v>1.4433167792814277</v>
      </c>
      <c r="N5" s="23">
        <v>1.40686893278211</v>
      </c>
      <c r="O5" s="23">
        <v>1.3939753743187899</v>
      </c>
      <c r="P5" s="23">
        <v>1.3850192966632124</v>
      </c>
      <c r="Q5" s="23">
        <v>1.4049697662552076</v>
      </c>
      <c r="R5" s="24">
        <v>1.3838194520628124</v>
      </c>
    </row>
    <row r="6" spans="2:19" ht="15" thickBot="1" x14ac:dyDescent="0.35">
      <c r="B6" s="3" t="s">
        <v>1</v>
      </c>
      <c r="C6" s="25">
        <v>1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5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27">
        <v>1</v>
      </c>
    </row>
    <row r="7" spans="2:19" x14ac:dyDescent="0.3">
      <c r="B7" s="2" t="s">
        <v>2</v>
      </c>
      <c r="C7" s="12">
        <v>0.96548957033748528</v>
      </c>
      <c r="D7" s="13">
        <v>0.94499155332970453</v>
      </c>
      <c r="E7" s="13">
        <v>0.96194440280325899</v>
      </c>
      <c r="F7" s="13">
        <v>0.91943811688950694</v>
      </c>
      <c r="G7" s="13">
        <v>0.99373020590577421</v>
      </c>
      <c r="H7" s="23">
        <v>1.076426067129225</v>
      </c>
      <c r="I7" s="23">
        <v>1.0275567458000734</v>
      </c>
      <c r="J7" s="23">
        <v>1.0199077586616454</v>
      </c>
      <c r="K7" s="22">
        <v>1.0074888104867297</v>
      </c>
      <c r="L7" s="23">
        <v>1.0227009316933287</v>
      </c>
      <c r="M7" s="23">
        <v>1.0162930040515992</v>
      </c>
      <c r="N7" s="23">
        <v>1.0257072243090488</v>
      </c>
      <c r="O7" s="23">
        <v>1.0079073471499629</v>
      </c>
      <c r="P7" s="13">
        <v>0.99862975347608862</v>
      </c>
      <c r="Q7" s="23">
        <v>1.0111284170864612</v>
      </c>
      <c r="R7" s="24">
        <v>1.0122099756603324</v>
      </c>
    </row>
    <row r="8" spans="2:19" x14ac:dyDescent="0.3">
      <c r="B8" s="4" t="s">
        <v>3</v>
      </c>
      <c r="C8" s="28">
        <v>1.0647611441178231</v>
      </c>
      <c r="D8" s="29">
        <v>1.1116317155758739</v>
      </c>
      <c r="E8" s="14">
        <v>0.94996426164326153</v>
      </c>
      <c r="F8" s="14">
        <v>0.90340194464503132</v>
      </c>
      <c r="G8" s="29">
        <v>1.0491506728219251</v>
      </c>
      <c r="H8" s="29">
        <v>1.0635525412885676</v>
      </c>
      <c r="I8" s="29">
        <v>1.0530613070797104</v>
      </c>
      <c r="J8" s="29">
        <v>1.0519016570993673</v>
      </c>
      <c r="K8" s="17">
        <v>0.99506159848424147</v>
      </c>
      <c r="L8" s="14">
        <v>0.98912195881850029</v>
      </c>
      <c r="M8" s="29">
        <v>1.001627575169338</v>
      </c>
      <c r="N8" s="14">
        <v>0.99920646502166355</v>
      </c>
      <c r="O8" s="29">
        <v>1.0009305872258878</v>
      </c>
      <c r="P8" s="14">
        <v>0.99318659721489433</v>
      </c>
      <c r="Q8" s="29">
        <v>1.0022040178403673</v>
      </c>
      <c r="R8" s="30">
        <v>1.0051925882093553</v>
      </c>
    </row>
    <row r="9" spans="2:19" x14ac:dyDescent="0.3">
      <c r="B9" s="4" t="s">
        <v>4</v>
      </c>
      <c r="C9" s="28">
        <v>1.0125549825037901</v>
      </c>
      <c r="D9" s="29">
        <v>1.045741334967963</v>
      </c>
      <c r="E9" s="14">
        <v>0.99267243364223701</v>
      </c>
      <c r="F9" s="14">
        <v>0.94374964223017477</v>
      </c>
      <c r="G9" s="29">
        <v>1.0581331296980685</v>
      </c>
      <c r="H9" s="29">
        <v>1.1429268647566526</v>
      </c>
      <c r="I9" s="29">
        <v>1.1062911689877548</v>
      </c>
      <c r="J9" s="29">
        <v>1.0908856385750871</v>
      </c>
      <c r="K9" s="28">
        <v>1.0479446464165194</v>
      </c>
      <c r="L9" s="29">
        <v>1.069664088975727</v>
      </c>
      <c r="M9" s="29">
        <v>1.0351570441730633</v>
      </c>
      <c r="N9" s="29">
        <v>1.0455440247429875</v>
      </c>
      <c r="O9" s="29">
        <v>1.0133709289256776</v>
      </c>
      <c r="P9" s="29">
        <v>1.0011892996921106</v>
      </c>
      <c r="Q9" s="29">
        <v>1.0188109560181497</v>
      </c>
      <c r="R9" s="30">
        <v>1.0186475431167232</v>
      </c>
    </row>
    <row r="10" spans="2:19" x14ac:dyDescent="0.3">
      <c r="B10" s="4" t="s">
        <v>5</v>
      </c>
      <c r="C10" s="28">
        <v>1.1212691947758</v>
      </c>
      <c r="D10" s="29">
        <v>1.0852608019752545</v>
      </c>
      <c r="E10" s="29">
        <v>1.3352376655091225</v>
      </c>
      <c r="F10" s="29">
        <v>1.3614191041636401</v>
      </c>
      <c r="G10" s="29">
        <v>1.5256444823521924</v>
      </c>
      <c r="H10" s="29">
        <v>2.3436711956650949</v>
      </c>
      <c r="I10" s="29">
        <v>1.1197056260710521</v>
      </c>
      <c r="J10" s="29">
        <v>1.0777661126121985</v>
      </c>
      <c r="K10" s="28">
        <v>1.053932976195183</v>
      </c>
      <c r="L10" s="29">
        <v>1.0730272736770932</v>
      </c>
      <c r="M10" s="29">
        <v>1.0334310288185</v>
      </c>
      <c r="N10" s="29">
        <v>1.0632151664619127</v>
      </c>
      <c r="O10" s="29">
        <v>1.0339074364297447</v>
      </c>
      <c r="P10" s="29">
        <v>1.0330002128646703</v>
      </c>
      <c r="Q10" s="29">
        <v>1.0583103737535047</v>
      </c>
      <c r="R10" s="30">
        <v>1.0581401269756432</v>
      </c>
    </row>
    <row r="11" spans="2:19" x14ac:dyDescent="0.3">
      <c r="B11" s="4" t="s">
        <v>6</v>
      </c>
      <c r="C11" s="28">
        <v>1.071892850898795</v>
      </c>
      <c r="D11" s="29">
        <v>1.102857714805495</v>
      </c>
      <c r="E11" s="29">
        <v>1.1284519879619499</v>
      </c>
      <c r="F11" s="29">
        <v>1.0957478890127472</v>
      </c>
      <c r="G11" s="29">
        <v>1.2050205632033699</v>
      </c>
      <c r="H11" s="29">
        <v>1.2134131272963451</v>
      </c>
      <c r="I11" s="29">
        <v>1.1577199176941826</v>
      </c>
      <c r="J11" s="29">
        <v>1.1358019787651046</v>
      </c>
      <c r="K11" s="28">
        <v>1.0242400977984343</v>
      </c>
      <c r="L11" s="29">
        <v>1.0107155087677631</v>
      </c>
      <c r="M11" s="29">
        <v>1.0388892895533526</v>
      </c>
      <c r="N11" s="29">
        <v>1.0319627689062201</v>
      </c>
      <c r="O11" s="29">
        <v>1.0382003453954973</v>
      </c>
      <c r="P11" s="29">
        <v>1.0276366881040258</v>
      </c>
      <c r="Q11" s="29">
        <v>1.0280668513840467</v>
      </c>
      <c r="R11" s="30">
        <v>1.04260545210398</v>
      </c>
    </row>
    <row r="12" spans="2:19" ht="15" thickBot="1" x14ac:dyDescent="0.35">
      <c r="B12" s="3" t="s">
        <v>7</v>
      </c>
      <c r="C12" s="28">
        <v>1.1638704604298489</v>
      </c>
      <c r="D12" s="29">
        <v>1.1297050222782601</v>
      </c>
      <c r="E12" s="29">
        <v>1.4875583365236951</v>
      </c>
      <c r="F12" s="29">
        <v>1.5171145595423452</v>
      </c>
      <c r="G12" s="29">
        <v>1.6409921841814474</v>
      </c>
      <c r="H12" s="29">
        <v>2.3520509793566546</v>
      </c>
      <c r="I12" s="29">
        <v>1.3550046098790265</v>
      </c>
      <c r="J12" s="29">
        <v>1.2840894655159429</v>
      </c>
      <c r="K12" s="25">
        <v>1.1209368250094069</v>
      </c>
      <c r="L12" s="26">
        <v>1.1298738476078847</v>
      </c>
      <c r="M12" s="26">
        <v>1.0907546468350675</v>
      </c>
      <c r="N12" s="26">
        <v>1.1285904461091301</v>
      </c>
      <c r="O12" s="26">
        <v>1.0787995050720101</v>
      </c>
      <c r="P12" s="26">
        <v>1.0742108518096676</v>
      </c>
      <c r="Q12" s="26">
        <v>1.0862956658603578</v>
      </c>
      <c r="R12" s="27">
        <v>1.0905229509025598</v>
      </c>
    </row>
    <row r="13" spans="2:19" x14ac:dyDescent="0.3">
      <c r="B13" s="2" t="s">
        <v>8</v>
      </c>
      <c r="C13" s="22">
        <v>1.0051696224440505</v>
      </c>
      <c r="D13" s="13">
        <v>0.97096940695143008</v>
      </c>
      <c r="E13" s="23">
        <v>1.0033958321705678</v>
      </c>
      <c r="F13" s="13">
        <v>0.9834646700301285</v>
      </c>
      <c r="G13" s="23">
        <v>1.0420958675649743</v>
      </c>
      <c r="H13" s="23">
        <v>1.1081894047039225</v>
      </c>
      <c r="I13" s="23">
        <v>1.018578201489152</v>
      </c>
      <c r="J13" s="13">
        <v>0.99262388500855281</v>
      </c>
      <c r="K13" s="22">
        <v>1.0327836803354109</v>
      </c>
      <c r="L13" s="23">
        <v>1.0595118882795902</v>
      </c>
      <c r="M13" s="23">
        <v>1.0211687389258932</v>
      </c>
      <c r="N13" s="23">
        <v>1.0359287007401035</v>
      </c>
      <c r="O13" s="23">
        <v>1.0124729336995268</v>
      </c>
      <c r="P13" s="23">
        <v>1.0123254939807982</v>
      </c>
      <c r="Q13" s="23">
        <v>1.0228105447619236</v>
      </c>
      <c r="R13" s="24">
        <v>1.0228168759950698</v>
      </c>
      <c r="S13" s="6"/>
    </row>
    <row r="14" spans="2:19" ht="13.8" customHeight="1" x14ac:dyDescent="0.3">
      <c r="B14" s="4" t="s">
        <v>9</v>
      </c>
      <c r="C14" s="28">
        <v>1.0916000245288475</v>
      </c>
      <c r="D14" s="29">
        <v>1.1468834624455075</v>
      </c>
      <c r="E14" s="29">
        <v>1.0309652191418324</v>
      </c>
      <c r="F14" s="29">
        <v>1.0314782735585826</v>
      </c>
      <c r="G14" s="29">
        <v>1.0779993483900649</v>
      </c>
      <c r="H14" s="29">
        <v>1.0770592409027475</v>
      </c>
      <c r="I14" s="29">
        <v>1.0600957842393723</v>
      </c>
      <c r="J14" s="29">
        <v>1.0459203916185524</v>
      </c>
      <c r="K14" s="28">
        <v>1.0194328199586875</v>
      </c>
      <c r="L14" s="29">
        <v>1.0150230844017776</v>
      </c>
      <c r="M14" s="29">
        <v>1.0074203552716123</v>
      </c>
      <c r="N14" s="29">
        <v>1.00801017442904</v>
      </c>
      <c r="O14" s="29">
        <v>1.0031202666820509</v>
      </c>
      <c r="P14" s="29">
        <v>1.0030241644022577</v>
      </c>
      <c r="Q14" s="29">
        <v>1.0104345940915351</v>
      </c>
      <c r="R14" s="30">
        <v>1.009786351648525</v>
      </c>
      <c r="S14" s="6"/>
    </row>
    <row r="15" spans="2:19" x14ac:dyDescent="0.3">
      <c r="B15" s="4" t="s">
        <v>10</v>
      </c>
      <c r="C15" s="28">
        <v>1.0558793149571417</v>
      </c>
      <c r="D15" s="29">
        <v>1.0632041299584853</v>
      </c>
      <c r="E15" s="29">
        <v>1.0343048440398175</v>
      </c>
      <c r="F15" s="29">
        <v>1.0117835396464225</v>
      </c>
      <c r="G15" s="29">
        <v>1.0885952755099546</v>
      </c>
      <c r="H15" s="29">
        <v>1.1778816682193098</v>
      </c>
      <c r="I15" s="29">
        <v>1.1031109282389775</v>
      </c>
      <c r="J15" s="29">
        <v>1.0684214869095274</v>
      </c>
      <c r="K15" s="28">
        <v>1.0686715947603851</v>
      </c>
      <c r="L15" s="29">
        <v>1.1028252144229185</v>
      </c>
      <c r="M15" s="29">
        <v>1.0382613916883727</v>
      </c>
      <c r="N15" s="29">
        <v>1.0522450179417726</v>
      </c>
      <c r="O15" s="29">
        <v>1.0148428644333438</v>
      </c>
      <c r="P15" s="29">
        <v>1.0134331588101684</v>
      </c>
      <c r="Q15" s="29">
        <v>1.0308998056605529</v>
      </c>
      <c r="R15" s="30">
        <v>1.0318568875587926</v>
      </c>
      <c r="S15" s="6"/>
    </row>
    <row r="16" spans="2:19" x14ac:dyDescent="0.3">
      <c r="B16" s="4" t="s">
        <v>11</v>
      </c>
      <c r="C16" s="28">
        <v>1.160000253523376</v>
      </c>
      <c r="D16" s="29">
        <v>1.1469340748438874</v>
      </c>
      <c r="E16" s="29">
        <v>1.4045517991863326</v>
      </c>
      <c r="F16" s="29">
        <v>1.4135487609153676</v>
      </c>
      <c r="G16" s="29">
        <v>1.5515163727308476</v>
      </c>
      <c r="H16" s="29">
        <v>2.3395433711053424</v>
      </c>
      <c r="I16" s="29">
        <v>1.1098535011517199</v>
      </c>
      <c r="J16" s="29">
        <v>1.0580660714440306</v>
      </c>
      <c r="K16" s="28">
        <v>1.0760419256933553</v>
      </c>
      <c r="L16" s="29">
        <v>1.1036873249357475</v>
      </c>
      <c r="M16" s="29">
        <v>1.0440846508423975</v>
      </c>
      <c r="N16" s="29">
        <v>1.0757418108222976</v>
      </c>
      <c r="O16" s="29">
        <v>1.0376433878429232</v>
      </c>
      <c r="P16" s="29">
        <v>1.0429023110339299</v>
      </c>
      <c r="Q16" s="29">
        <v>1.0681512983115025</v>
      </c>
      <c r="R16" s="30">
        <v>1.0609429322021571</v>
      </c>
      <c r="S16" s="6"/>
    </row>
    <row r="17" spans="2:19" x14ac:dyDescent="0.3">
      <c r="B17" s="4" t="s">
        <v>12</v>
      </c>
      <c r="C17" s="28">
        <v>1.1031910946448538</v>
      </c>
      <c r="D17" s="29">
        <v>1.1671032503153007</v>
      </c>
      <c r="E17" s="29">
        <v>1.1964560240397075</v>
      </c>
      <c r="F17" s="29">
        <v>1.2964264836378223</v>
      </c>
      <c r="G17" s="29">
        <v>1.2567308959319277</v>
      </c>
      <c r="H17" s="29">
        <v>1.2743547117509624</v>
      </c>
      <c r="I17" s="29">
        <v>1.1532383269376827</v>
      </c>
      <c r="J17" s="29">
        <v>1.144237220579575</v>
      </c>
      <c r="K17" s="28">
        <v>1.0494089432130975</v>
      </c>
      <c r="L17" s="29">
        <v>1.0342139675065649</v>
      </c>
      <c r="M17" s="29">
        <v>1.04526833205331</v>
      </c>
      <c r="N17" s="29">
        <v>1.0453954987820624</v>
      </c>
      <c r="O17" s="29">
        <v>1.04106273741954</v>
      </c>
      <c r="P17" s="29">
        <v>1.0458206009773525</v>
      </c>
      <c r="Q17" s="29">
        <v>1.046495141018805</v>
      </c>
      <c r="R17" s="30">
        <v>1.0557043512577127</v>
      </c>
      <c r="S17" s="6"/>
    </row>
    <row r="18" spans="2:19" ht="15" thickBot="1" x14ac:dyDescent="0.35">
      <c r="B18" s="3" t="s">
        <v>13</v>
      </c>
      <c r="C18" s="25">
        <v>1.250756283737285</v>
      </c>
      <c r="D18" s="26">
        <v>1.2310317901627226</v>
      </c>
      <c r="E18" s="26">
        <v>1.6443695002647427</v>
      </c>
      <c r="F18" s="26">
        <v>1.6698754655457224</v>
      </c>
      <c r="G18" s="26">
        <v>1.7138615630046199</v>
      </c>
      <c r="H18" s="26">
        <v>2.5033170891138528</v>
      </c>
      <c r="I18" s="26">
        <v>1.3808388836818302</v>
      </c>
      <c r="J18" s="26">
        <v>1.288115195306385</v>
      </c>
      <c r="K18" s="25">
        <v>1.1414539819720324</v>
      </c>
      <c r="L18" s="26">
        <v>1.1526307198059</v>
      </c>
      <c r="M18" s="26">
        <v>1.1042454561940325</v>
      </c>
      <c r="N18" s="26">
        <v>1.143261181566285</v>
      </c>
      <c r="O18" s="26">
        <v>1.0797899329003149</v>
      </c>
      <c r="P18" s="26">
        <v>1.0925003108695974</v>
      </c>
      <c r="Q18" s="26">
        <v>1.1000958396262901</v>
      </c>
      <c r="R18" s="27">
        <v>1.0979784313386376</v>
      </c>
      <c r="S18" s="6"/>
    </row>
    <row r="19" spans="2:19" x14ac:dyDescent="0.3">
      <c r="B19" s="2" t="s">
        <v>14</v>
      </c>
      <c r="C19" s="22">
        <v>1.1365540179708151</v>
      </c>
      <c r="D19" s="23">
        <v>1.1684878477029952</v>
      </c>
      <c r="E19" s="23">
        <v>1.1356725340515526</v>
      </c>
      <c r="F19" s="23">
        <v>1.1753983924853051</v>
      </c>
      <c r="G19" s="23">
        <v>1.6604665201719953</v>
      </c>
      <c r="H19" s="23">
        <v>2.1615385145155925</v>
      </c>
      <c r="I19" s="23">
        <v>1.0827313255021345</v>
      </c>
      <c r="J19" s="24">
        <v>1.0894020394453605</v>
      </c>
      <c r="K19" s="22">
        <v>1.0264866766664875</v>
      </c>
      <c r="L19" s="23">
        <v>1.0454377245736002</v>
      </c>
      <c r="M19" s="23">
        <v>1.0802443358633376</v>
      </c>
      <c r="N19" s="23">
        <v>1.1117303649280277</v>
      </c>
      <c r="O19" s="23">
        <v>1.0599072333605699</v>
      </c>
      <c r="P19" s="23">
        <v>1.0852220901276748</v>
      </c>
      <c r="Q19" s="23">
        <v>1.0293029775604075</v>
      </c>
      <c r="R19" s="24">
        <v>1.0485153356113275</v>
      </c>
      <c r="S19" s="6"/>
    </row>
    <row r="20" spans="2:19" x14ac:dyDescent="0.3">
      <c r="B20" s="4" t="s">
        <v>15</v>
      </c>
      <c r="C20" s="28">
        <v>1.1442834407768285</v>
      </c>
      <c r="D20" s="29">
        <v>1.1350822870216992</v>
      </c>
      <c r="E20" s="29">
        <v>1.1718513679794451</v>
      </c>
      <c r="F20" s="29">
        <v>1.1566885692331477</v>
      </c>
      <c r="G20" s="29">
        <v>1.7072276395687676</v>
      </c>
      <c r="H20" s="29">
        <v>2.2943796127380978</v>
      </c>
      <c r="I20" s="29">
        <v>1.1114978264635524</v>
      </c>
      <c r="J20" s="30">
        <v>1.0964256476418495</v>
      </c>
      <c r="K20" s="28">
        <v>1.0429655499140629</v>
      </c>
      <c r="L20" s="29">
        <v>1.0620045131208975</v>
      </c>
      <c r="M20" s="29">
        <v>1.09102379385168</v>
      </c>
      <c r="N20" s="29">
        <v>1.1355415347123625</v>
      </c>
      <c r="O20" s="29">
        <v>1.0473759451913025</v>
      </c>
      <c r="P20" s="29">
        <v>1.075515622597315</v>
      </c>
      <c r="Q20" s="29">
        <v>1.0487638911794526</v>
      </c>
      <c r="R20" s="30">
        <v>1.0553755219158574</v>
      </c>
    </row>
    <row r="21" spans="2:19" x14ac:dyDescent="0.3">
      <c r="B21" s="4" t="s">
        <v>16</v>
      </c>
      <c r="C21" s="28">
        <v>1.2506858579260876</v>
      </c>
      <c r="D21" s="29">
        <v>1.35235851302303</v>
      </c>
      <c r="E21" s="29">
        <v>1.1607516228654227</v>
      </c>
      <c r="F21" s="29">
        <v>1.1989953454453475</v>
      </c>
      <c r="G21" s="29">
        <v>1.7291189849249351</v>
      </c>
      <c r="H21" s="29">
        <v>2.3121450185683101</v>
      </c>
      <c r="I21" s="29">
        <v>1.1560374300945275</v>
      </c>
      <c r="J21" s="30">
        <v>1.1595954682540577</v>
      </c>
      <c r="K21" s="28">
        <v>1.041100804604985</v>
      </c>
      <c r="L21" s="29">
        <v>1.0547139914647476</v>
      </c>
      <c r="M21" s="29">
        <v>1.1017220120186599</v>
      </c>
      <c r="N21" s="29">
        <v>1.1578429459631749</v>
      </c>
      <c r="O21" s="29">
        <v>1.0559602858468875</v>
      </c>
      <c r="P21" s="29">
        <v>1.0830243733787375</v>
      </c>
      <c r="Q21" s="29">
        <v>1.0412880484446574</v>
      </c>
      <c r="R21" s="30">
        <v>1.0555970768449301</v>
      </c>
    </row>
    <row r="22" spans="2:19" x14ac:dyDescent="0.3">
      <c r="B22" s="4" t="s">
        <v>17</v>
      </c>
      <c r="C22" s="28">
        <v>1.2215821847212676</v>
      </c>
      <c r="D22" s="29">
        <v>1.2778298175901388</v>
      </c>
      <c r="E22" s="29">
        <v>1.1824990109024276</v>
      </c>
      <c r="F22" s="29">
        <v>1.1710772688318176</v>
      </c>
      <c r="G22" s="29">
        <v>1.7565302182140474</v>
      </c>
      <c r="H22" s="29">
        <v>2.4016309618029474</v>
      </c>
      <c r="I22" s="29">
        <v>1.2576749837183501</v>
      </c>
      <c r="J22" s="30">
        <v>1.230867163654215</v>
      </c>
      <c r="K22" s="28">
        <v>1.0743416676375439</v>
      </c>
      <c r="L22" s="29">
        <v>1.0974223062285311</v>
      </c>
      <c r="M22" s="29">
        <v>1.1214841867338401</v>
      </c>
      <c r="N22" s="29">
        <v>1.1987404985797274</v>
      </c>
      <c r="O22" s="29">
        <v>1.0455866569005501</v>
      </c>
      <c r="P22" s="29">
        <v>1.0708873583925675</v>
      </c>
      <c r="Q22" s="29">
        <v>1.0594108525580426</v>
      </c>
      <c r="R22" s="30">
        <v>1.0615266291140599</v>
      </c>
    </row>
    <row r="23" spans="2:19" x14ac:dyDescent="0.3">
      <c r="B23" s="4" t="s">
        <v>18</v>
      </c>
      <c r="C23" s="28">
        <v>1.3504840650206524</v>
      </c>
      <c r="D23" s="29">
        <v>1.4009841248867976</v>
      </c>
      <c r="E23" s="29">
        <v>1.5022048452186003</v>
      </c>
      <c r="F23" s="29">
        <v>1.5221514424565525</v>
      </c>
      <c r="G23" s="29">
        <v>1.7519470140868074</v>
      </c>
      <c r="H23" s="29">
        <v>2.3662801962457976</v>
      </c>
      <c r="I23" s="29">
        <v>1.197005814360139</v>
      </c>
      <c r="J23" s="30">
        <v>1.1351749241638533</v>
      </c>
      <c r="K23" s="28">
        <v>1.08752809217932</v>
      </c>
      <c r="L23" s="29">
        <v>1.1114366590667126</v>
      </c>
      <c r="M23" s="29">
        <v>1.1082225743855174</v>
      </c>
      <c r="N23" s="29">
        <v>1.1711066865445074</v>
      </c>
      <c r="O23" s="29">
        <v>1.0853375850574949</v>
      </c>
      <c r="P23" s="29">
        <v>1.119085060499835</v>
      </c>
      <c r="Q23" s="29">
        <v>1.1015338016385727</v>
      </c>
      <c r="R23" s="30">
        <v>1.1096150762496801</v>
      </c>
    </row>
    <row r="24" spans="2:19" x14ac:dyDescent="0.3">
      <c r="B24" s="4" t="s">
        <v>19</v>
      </c>
      <c r="C24" s="28">
        <v>1.2289083846744324</v>
      </c>
      <c r="D24" s="29">
        <v>1.3448331481192823</v>
      </c>
      <c r="E24" s="29">
        <v>1.3000830552962526</v>
      </c>
      <c r="F24" s="29">
        <v>1.3884843963971025</v>
      </c>
      <c r="G24" s="29">
        <v>1.6038826940930551</v>
      </c>
      <c r="H24" s="29">
        <v>2.0216782407557026</v>
      </c>
      <c r="I24" s="29">
        <v>1.2971904705546025</v>
      </c>
      <c r="J24" s="30">
        <v>1.28440935041674</v>
      </c>
      <c r="K24" s="28">
        <v>1.0632729435221075</v>
      </c>
      <c r="L24" s="29">
        <v>1.06394288738461</v>
      </c>
      <c r="M24" s="29">
        <v>1.1476006570591124</v>
      </c>
      <c r="N24" s="29">
        <v>1.2043072044570351</v>
      </c>
      <c r="O24" s="29">
        <v>1.0928198015946924</v>
      </c>
      <c r="P24" s="29">
        <v>1.1248283788641951</v>
      </c>
      <c r="Q24" s="29">
        <v>1.0902018975628551</v>
      </c>
      <c r="R24" s="30">
        <v>1.1140751917588201</v>
      </c>
    </row>
    <row r="25" spans="2:19" ht="15" thickBot="1" x14ac:dyDescent="0.35">
      <c r="B25" s="3" t="s">
        <v>20</v>
      </c>
      <c r="C25" s="25">
        <v>1.3718834394526473</v>
      </c>
      <c r="D25" s="26">
        <v>1.495959375353265</v>
      </c>
      <c r="E25" s="26">
        <v>1.6138495279061749</v>
      </c>
      <c r="F25" s="26">
        <v>1.6901752469565201</v>
      </c>
      <c r="G25" s="26">
        <v>2.1038841501528127</v>
      </c>
      <c r="H25" s="26">
        <v>2.89631651157777</v>
      </c>
      <c r="I25" s="26">
        <v>1.5120446824651825</v>
      </c>
      <c r="J25" s="27">
        <v>1.3976111926889774</v>
      </c>
      <c r="K25" s="25">
        <v>1.1524225024489225</v>
      </c>
      <c r="L25" s="26">
        <v>1.1622666526274501</v>
      </c>
      <c r="M25" s="26">
        <v>1.18599791821441</v>
      </c>
      <c r="N25" s="26">
        <v>1.2943805904821399</v>
      </c>
      <c r="O25" s="26">
        <v>1.1326359589015924</v>
      </c>
      <c r="P25" s="26">
        <v>1.1699709269363026</v>
      </c>
      <c r="Q25" s="26">
        <v>1.1703889799869749</v>
      </c>
      <c r="R25" s="27">
        <v>1.1927590330533926</v>
      </c>
    </row>
    <row r="26" spans="2:19" x14ac:dyDescent="0.3">
      <c r="B26" s="2" t="s">
        <v>21</v>
      </c>
      <c r="C26" s="22">
        <v>1.9060144463028927</v>
      </c>
      <c r="D26" s="23">
        <v>1.6897048751378101</v>
      </c>
      <c r="E26" s="23">
        <v>1.4600138426395775</v>
      </c>
      <c r="F26" s="23">
        <v>1.3703559955131825</v>
      </c>
      <c r="G26" s="23">
        <v>1.2884091976476575</v>
      </c>
      <c r="H26" s="23">
        <v>1.3072405954872475</v>
      </c>
      <c r="I26" s="23">
        <v>1.5049936948243825</v>
      </c>
      <c r="J26" s="24">
        <v>1.4632215995286475</v>
      </c>
      <c r="K26" s="12">
        <v>0.95306239139371152</v>
      </c>
      <c r="L26" s="13">
        <v>0.93740830228883243</v>
      </c>
      <c r="M26" s="13">
        <v>0.98100666038634954</v>
      </c>
      <c r="N26" s="13">
        <v>0.96903324039653382</v>
      </c>
      <c r="O26" s="13">
        <v>0.99832880405020019</v>
      </c>
      <c r="P26" s="23">
        <v>1.0200571350815864</v>
      </c>
      <c r="Q26" s="13">
        <v>0.98520435491698422</v>
      </c>
      <c r="R26" s="16">
        <v>0.98098773009686591</v>
      </c>
    </row>
    <row r="27" spans="2:19" x14ac:dyDescent="0.3">
      <c r="B27" s="4" t="s">
        <v>22</v>
      </c>
      <c r="C27" s="28">
        <v>1.0142433034898146</v>
      </c>
      <c r="D27" s="29">
        <v>1.0365420833783887</v>
      </c>
      <c r="E27" s="29">
        <v>1.0565787294945517</v>
      </c>
      <c r="F27" s="29">
        <v>1.0630929113374075</v>
      </c>
      <c r="G27" s="14">
        <v>0.96700316697879374</v>
      </c>
      <c r="H27" s="29">
        <v>1.0865714380331706</v>
      </c>
      <c r="I27" s="29">
        <v>1.1083052980058425</v>
      </c>
      <c r="J27" s="30">
        <v>1.0862724170949449</v>
      </c>
      <c r="K27" s="17">
        <v>0.98803118146807145</v>
      </c>
      <c r="L27" s="14">
        <v>0.98532811122655262</v>
      </c>
      <c r="M27" s="29">
        <v>1.0174293391420726</v>
      </c>
      <c r="N27" s="29">
        <v>1.0206896620545374</v>
      </c>
      <c r="O27" s="29">
        <v>1.0356885369354827</v>
      </c>
      <c r="P27" s="29">
        <v>1.0328898952692287</v>
      </c>
      <c r="Q27" s="29">
        <v>1.0052958203931901</v>
      </c>
      <c r="R27" s="30">
        <v>1.0103572378344901</v>
      </c>
    </row>
    <row r="28" spans="2:19" x14ac:dyDescent="0.3">
      <c r="B28" s="4" t="s">
        <v>23</v>
      </c>
      <c r="C28" s="17">
        <v>0.96291107989079394</v>
      </c>
      <c r="D28" s="14">
        <v>0.98618578386470712</v>
      </c>
      <c r="E28" s="29">
        <v>1.06373431011233</v>
      </c>
      <c r="F28" s="29">
        <v>1.0649521203769625</v>
      </c>
      <c r="G28" s="29">
        <v>1.038252346958271</v>
      </c>
      <c r="H28" s="29">
        <v>1.1969656805740438</v>
      </c>
      <c r="I28" s="29">
        <v>1.1050847195491875</v>
      </c>
      <c r="J28" s="30">
        <v>1.0763628239948049</v>
      </c>
      <c r="K28" s="28">
        <v>1.0065202746923598</v>
      </c>
      <c r="L28" s="29">
        <v>0.999983435498633</v>
      </c>
      <c r="M28" s="29">
        <v>1.0444765001719176</v>
      </c>
      <c r="N28" s="29">
        <v>1.0433385093299377</v>
      </c>
      <c r="O28" s="29">
        <v>1.0291093202734067</v>
      </c>
      <c r="P28" s="29">
        <v>1.0235046527689955</v>
      </c>
      <c r="Q28" s="29">
        <v>1.0186454779787599</v>
      </c>
      <c r="R28" s="30">
        <v>1.0182378616125964</v>
      </c>
    </row>
    <row r="29" spans="2:19" ht="13.8" customHeight="1" x14ac:dyDescent="0.3">
      <c r="B29" s="4" t="s">
        <v>24</v>
      </c>
      <c r="C29" s="28">
        <v>1.0201277407587486</v>
      </c>
      <c r="D29" s="29">
        <v>1.0405915849050329</v>
      </c>
      <c r="E29" s="29">
        <v>1.1035775779649299</v>
      </c>
      <c r="F29" s="29">
        <v>1.0996969959227201</v>
      </c>
      <c r="G29" s="14">
        <v>0.9804857254056577</v>
      </c>
      <c r="H29" s="29">
        <v>1.1152021616030461</v>
      </c>
      <c r="I29" s="29">
        <v>1.1007557683678975</v>
      </c>
      <c r="J29" s="30">
        <v>1.086174647892665</v>
      </c>
      <c r="K29" s="17">
        <v>0.98552212107709769</v>
      </c>
      <c r="L29" s="14">
        <v>0.98330131508377172</v>
      </c>
      <c r="M29" s="29">
        <v>1.0177175358387525</v>
      </c>
      <c r="N29" s="29">
        <v>1.0224089978607276</v>
      </c>
      <c r="O29" s="29">
        <v>1.0305711693634598</v>
      </c>
      <c r="P29" s="29">
        <v>1.0273450906365587</v>
      </c>
      <c r="Q29" s="29">
        <v>1.0104701907101499</v>
      </c>
      <c r="R29" s="30">
        <v>1.0142392541248326</v>
      </c>
    </row>
    <row r="30" spans="2:19" x14ac:dyDescent="0.3">
      <c r="B30" s="4" t="s">
        <v>25</v>
      </c>
      <c r="C30" s="17">
        <v>0.95410050460788776</v>
      </c>
      <c r="D30" s="14">
        <v>0.960444637715967</v>
      </c>
      <c r="E30" s="29">
        <v>1.0986200974025899</v>
      </c>
      <c r="F30" s="29">
        <v>1.0899157440448324</v>
      </c>
      <c r="G30" s="29">
        <v>1.0669321967087271</v>
      </c>
      <c r="H30" s="29">
        <v>1.2431631705104917</v>
      </c>
      <c r="I30" s="29">
        <v>1.10207767995724</v>
      </c>
      <c r="J30" s="30">
        <v>1.0774515391980723</v>
      </c>
      <c r="K30" s="28">
        <v>1.0049934032472816</v>
      </c>
      <c r="L30" s="14">
        <v>0.99807400994238371</v>
      </c>
      <c r="M30" s="29">
        <v>1.0479740517559226</v>
      </c>
      <c r="N30" s="29">
        <v>1.0464128796676175</v>
      </c>
      <c r="O30" s="29">
        <v>1.0249463100471707</v>
      </c>
      <c r="P30" s="29">
        <v>1.0163733511228394</v>
      </c>
      <c r="Q30" s="29">
        <v>1.0230232791285887</v>
      </c>
      <c r="R30" s="30">
        <v>1.0223078621890043</v>
      </c>
    </row>
    <row r="31" spans="2:19" x14ac:dyDescent="0.3">
      <c r="B31" s="4" t="s">
        <v>26</v>
      </c>
      <c r="C31" s="28">
        <v>1.0287190554384698</v>
      </c>
      <c r="D31" s="29">
        <v>1.069036423277717</v>
      </c>
      <c r="E31" s="29">
        <v>1.1413124142638549</v>
      </c>
      <c r="F31" s="29">
        <v>1.1622993386855123</v>
      </c>
      <c r="G31" s="29">
        <v>1.1762751101383484</v>
      </c>
      <c r="H31" s="29">
        <v>1.4559544152779775</v>
      </c>
      <c r="I31" s="29">
        <v>1.0719610825981252</v>
      </c>
      <c r="J31" s="30">
        <v>1.0547253557654637</v>
      </c>
      <c r="K31" s="28">
        <v>1.0073902630811813</v>
      </c>
      <c r="L31" s="29">
        <v>1.0102943219559652</v>
      </c>
      <c r="M31" s="29">
        <v>1.0438024405720074</v>
      </c>
      <c r="N31" s="29">
        <v>1.0499587467863551</v>
      </c>
      <c r="O31" s="29">
        <v>1.035230776896088</v>
      </c>
      <c r="P31" s="29">
        <v>1.0273190503295293</v>
      </c>
      <c r="Q31" s="29">
        <v>1.0266879611288089</v>
      </c>
      <c r="R31" s="30">
        <v>1.0208540047441714</v>
      </c>
    </row>
    <row r="32" spans="2:19" x14ac:dyDescent="0.3">
      <c r="B32" s="4" t="s">
        <v>27</v>
      </c>
      <c r="C32" s="28">
        <v>1.0335252843204936</v>
      </c>
      <c r="D32" s="29">
        <v>1.0399658325037644</v>
      </c>
      <c r="E32" s="29">
        <v>1.1916997450143123</v>
      </c>
      <c r="F32" s="29">
        <v>1.1775205912134477</v>
      </c>
      <c r="G32" s="14">
        <v>0.99459648966877701</v>
      </c>
      <c r="H32" s="29">
        <v>1.0954960256723185</v>
      </c>
      <c r="I32" s="29">
        <v>1.1251052630139076</v>
      </c>
      <c r="J32" s="30">
        <v>1.10914470641636</v>
      </c>
      <c r="K32" s="17">
        <v>0.99316932111269596</v>
      </c>
      <c r="L32" s="14">
        <v>0.9838210783035013</v>
      </c>
      <c r="M32" s="29">
        <v>1.0311559937448376</v>
      </c>
      <c r="N32" s="29">
        <v>1.0302989423942224</v>
      </c>
      <c r="O32" s="29">
        <v>1.03308402938954</v>
      </c>
      <c r="P32" s="29">
        <v>1.0314291606707671</v>
      </c>
      <c r="Q32" s="29">
        <v>1.0154168371885075</v>
      </c>
      <c r="R32" s="30">
        <v>1.0183012350969975</v>
      </c>
    </row>
    <row r="33" spans="2:18" ht="15" thickBot="1" x14ac:dyDescent="0.35">
      <c r="B33" s="3" t="s">
        <v>28</v>
      </c>
      <c r="C33" s="25">
        <v>1.0264754968814587</v>
      </c>
      <c r="D33" s="26">
        <v>1.0482010139185352</v>
      </c>
      <c r="E33" s="26">
        <v>1.2584550022456875</v>
      </c>
      <c r="F33" s="26">
        <v>1.2609317260533024</v>
      </c>
      <c r="G33" s="26">
        <v>1.1805990152199926</v>
      </c>
      <c r="H33" s="26">
        <v>1.4408487324389498</v>
      </c>
      <c r="I33" s="26">
        <v>1.0811556827830351</v>
      </c>
      <c r="J33" s="27">
        <v>1.0734964956398525</v>
      </c>
      <c r="K33" s="25">
        <v>1.0146648363774449</v>
      </c>
      <c r="L33" s="26">
        <v>1.0104169669352463</v>
      </c>
      <c r="M33" s="26">
        <v>1.0610892746194125</v>
      </c>
      <c r="N33" s="26">
        <v>1.0613266870275926</v>
      </c>
      <c r="O33" s="26">
        <v>1.0315658019771508</v>
      </c>
      <c r="P33" s="26">
        <v>1.0213364815451729</v>
      </c>
      <c r="Q33" s="26">
        <v>1.0345551736391916</v>
      </c>
      <c r="R33" s="27">
        <v>1.0298132541681939</v>
      </c>
    </row>
    <row r="34" spans="2:18" ht="15" thickBot="1" x14ac:dyDescent="0.35">
      <c r="B34" s="1"/>
      <c r="C34" s="37" t="s">
        <v>31</v>
      </c>
      <c r="D34" s="38"/>
      <c r="E34" s="37" t="s">
        <v>32</v>
      </c>
      <c r="F34" s="38"/>
      <c r="G34" s="37" t="s">
        <v>33</v>
      </c>
      <c r="H34" s="38"/>
      <c r="I34" s="37" t="s">
        <v>34</v>
      </c>
      <c r="J34" s="38"/>
      <c r="K34" s="37" t="s">
        <v>31</v>
      </c>
      <c r="L34" s="38"/>
      <c r="M34" s="37" t="s">
        <v>32</v>
      </c>
      <c r="N34" s="38"/>
      <c r="O34" s="37" t="s">
        <v>33</v>
      </c>
      <c r="P34" s="38"/>
      <c r="Q34" s="37" t="s">
        <v>34</v>
      </c>
      <c r="R34" s="38"/>
    </row>
    <row r="35" spans="2:18" ht="15" thickBot="1" x14ac:dyDescent="0.35">
      <c r="B35" s="2"/>
      <c r="C35" s="35" t="s">
        <v>29</v>
      </c>
      <c r="D35" s="36" t="s">
        <v>30</v>
      </c>
      <c r="E35" s="35" t="s">
        <v>29</v>
      </c>
      <c r="F35" s="36" t="s">
        <v>30</v>
      </c>
      <c r="G35" s="35" t="s">
        <v>29</v>
      </c>
      <c r="H35" s="36" t="s">
        <v>30</v>
      </c>
      <c r="I35" s="35" t="s">
        <v>29</v>
      </c>
      <c r="J35" s="36" t="s">
        <v>30</v>
      </c>
      <c r="K35" s="35" t="s">
        <v>29</v>
      </c>
      <c r="L35" s="36" t="s">
        <v>30</v>
      </c>
      <c r="M35" s="35" t="s">
        <v>29</v>
      </c>
      <c r="N35" s="36" t="s">
        <v>30</v>
      </c>
      <c r="O35" s="35" t="s">
        <v>29</v>
      </c>
      <c r="P35" s="36" t="s">
        <v>30</v>
      </c>
      <c r="Q35" s="35" t="s">
        <v>29</v>
      </c>
      <c r="R35" s="36" t="s">
        <v>30</v>
      </c>
    </row>
    <row r="36" spans="2:18" ht="15" thickBot="1" x14ac:dyDescent="0.35">
      <c r="B36" s="2"/>
      <c r="C36" s="37" t="s">
        <v>37</v>
      </c>
      <c r="D36" s="39"/>
      <c r="E36" s="39"/>
      <c r="F36" s="39"/>
      <c r="G36" s="39"/>
      <c r="H36" s="39"/>
      <c r="I36" s="39"/>
      <c r="J36" s="38"/>
      <c r="K36" s="37" t="s">
        <v>38</v>
      </c>
      <c r="L36" s="39"/>
      <c r="M36" s="39"/>
      <c r="N36" s="39"/>
      <c r="O36" s="39"/>
      <c r="P36" s="39"/>
      <c r="Q36" s="39"/>
      <c r="R36" s="38"/>
    </row>
    <row r="37" spans="2:18" x14ac:dyDescent="0.3">
      <c r="B37" s="2" t="s">
        <v>0</v>
      </c>
      <c r="C37" s="22">
        <v>1.0733337938410652</v>
      </c>
      <c r="D37" s="23">
        <v>1.24323179680461</v>
      </c>
      <c r="E37" s="23">
        <v>1.0199617450602509</v>
      </c>
      <c r="F37" s="23">
        <v>1.0555499643972224</v>
      </c>
      <c r="G37" s="23">
        <v>1.5404494458728124</v>
      </c>
      <c r="H37" s="23">
        <v>1.4932498767020075</v>
      </c>
      <c r="I37" s="23">
        <v>1.1083105793593415</v>
      </c>
      <c r="J37" s="24">
        <v>1.1712108221569575</v>
      </c>
      <c r="K37" s="22">
        <v>1.4145747914973223</v>
      </c>
      <c r="L37" s="23">
        <v>1.4023391802337974</v>
      </c>
      <c r="M37" s="23">
        <v>1.2142780943330855</v>
      </c>
      <c r="N37" s="23">
        <v>1.1897005383146264</v>
      </c>
      <c r="O37" s="23">
        <v>1.2624734701118874</v>
      </c>
      <c r="P37" s="23">
        <v>1.2721521329578001</v>
      </c>
      <c r="Q37" s="23">
        <v>1.2602157553406514</v>
      </c>
      <c r="R37" s="24">
        <v>1.2323341225283049</v>
      </c>
    </row>
    <row r="38" spans="2:18" ht="15" thickBot="1" x14ac:dyDescent="0.35">
      <c r="B38" s="3" t="s">
        <v>1</v>
      </c>
      <c r="C38" s="25">
        <v>1</v>
      </c>
      <c r="D38" s="26">
        <v>1</v>
      </c>
      <c r="E38" s="26">
        <v>1</v>
      </c>
      <c r="F38" s="26">
        <v>1</v>
      </c>
      <c r="G38" s="26">
        <v>1</v>
      </c>
      <c r="H38" s="26">
        <v>1</v>
      </c>
      <c r="I38" s="26">
        <v>1</v>
      </c>
      <c r="J38" s="27">
        <v>1</v>
      </c>
      <c r="K38" s="25">
        <v>1</v>
      </c>
      <c r="L38" s="26">
        <v>1</v>
      </c>
      <c r="M38" s="26">
        <v>1</v>
      </c>
      <c r="N38" s="26">
        <v>1</v>
      </c>
      <c r="O38" s="26">
        <v>1</v>
      </c>
      <c r="P38" s="26">
        <v>1</v>
      </c>
      <c r="Q38" s="26">
        <v>1</v>
      </c>
      <c r="R38" s="27">
        <v>1</v>
      </c>
    </row>
    <row r="39" spans="2:18" x14ac:dyDescent="0.3">
      <c r="B39" s="2" t="s">
        <v>2</v>
      </c>
      <c r="C39" s="22">
        <v>1.1725803551530412</v>
      </c>
      <c r="D39" s="23">
        <v>1.3644070466615026</v>
      </c>
      <c r="E39" s="23">
        <v>1.0424455481140447</v>
      </c>
      <c r="F39" s="13">
        <v>0.99646185385949892</v>
      </c>
      <c r="G39" s="23">
        <v>1.0366622888063248</v>
      </c>
      <c r="H39" s="23">
        <v>1.0384439754472075</v>
      </c>
      <c r="I39" s="23">
        <v>1.0362375440764833</v>
      </c>
      <c r="J39" s="24">
        <v>1.0426663461027401</v>
      </c>
      <c r="K39" s="22">
        <v>1.0200402647974378</v>
      </c>
      <c r="L39" s="23">
        <v>1.0126721995624193</v>
      </c>
      <c r="M39" s="23">
        <v>1.0199339338405944</v>
      </c>
      <c r="N39" s="23">
        <v>1.0122543625007572</v>
      </c>
      <c r="O39" s="23">
        <v>1.0112217055394739</v>
      </c>
      <c r="P39" s="23">
        <v>1.0203586629572383</v>
      </c>
      <c r="Q39" s="23">
        <v>1.0074134882876642</v>
      </c>
      <c r="R39" s="24">
        <v>1.0128463397675775</v>
      </c>
    </row>
    <row r="40" spans="2:18" x14ac:dyDescent="0.3">
      <c r="B40" s="4" t="s">
        <v>3</v>
      </c>
      <c r="C40" s="28">
        <v>1.0955757888111777</v>
      </c>
      <c r="D40" s="29">
        <v>1.1173600224172366</v>
      </c>
      <c r="E40" s="29">
        <v>1.1155828651761297</v>
      </c>
      <c r="F40" s="29">
        <v>1.0768562481097004</v>
      </c>
      <c r="G40" s="29">
        <v>1.0270188345144202</v>
      </c>
      <c r="H40" s="29">
        <v>1.0357243730877834</v>
      </c>
      <c r="I40" s="29">
        <v>1.0398528569911289</v>
      </c>
      <c r="J40" s="30">
        <v>1.0421163036248116</v>
      </c>
      <c r="K40" s="28">
        <v>1.0242429428387101</v>
      </c>
      <c r="L40" s="29">
        <v>1.0218831010015474</v>
      </c>
      <c r="M40" s="29">
        <v>1.0050857611730084</v>
      </c>
      <c r="N40" s="14">
        <v>0.99808362256089245</v>
      </c>
      <c r="O40" s="29">
        <v>1.0106209349742858</v>
      </c>
      <c r="P40" s="29">
        <v>1.0160710667986643</v>
      </c>
      <c r="Q40" s="14">
        <v>0.99784576119193324</v>
      </c>
      <c r="R40" s="15">
        <v>0.98589460845492327</v>
      </c>
    </row>
    <row r="41" spans="2:18" x14ac:dyDescent="0.3">
      <c r="B41" s="4" t="s">
        <v>4</v>
      </c>
      <c r="C41" s="28">
        <v>1.2693594708719576</v>
      </c>
      <c r="D41" s="29">
        <v>1.4209863660571875</v>
      </c>
      <c r="E41" s="29">
        <v>1.0640385316506553</v>
      </c>
      <c r="F41" s="29">
        <v>1.0166494332589981</v>
      </c>
      <c r="G41" s="29">
        <v>1.0313617281235985</v>
      </c>
      <c r="H41" s="29">
        <v>1.0366781950252859</v>
      </c>
      <c r="I41" s="29">
        <v>1.04927299332973</v>
      </c>
      <c r="J41" s="30">
        <v>1.0533046880913113</v>
      </c>
      <c r="K41" s="28">
        <v>1.0430307015767126</v>
      </c>
      <c r="L41" s="29">
        <v>1.0397664262433925</v>
      </c>
      <c r="M41" s="29">
        <v>1.0231904969089298</v>
      </c>
      <c r="N41" s="29">
        <v>1.0102318169447391</v>
      </c>
      <c r="O41" s="29">
        <v>1.0159306613641479</v>
      </c>
      <c r="P41" s="29">
        <v>1.0238053199605857</v>
      </c>
      <c r="Q41" s="29">
        <v>1.0043270504777011</v>
      </c>
      <c r="R41" s="15">
        <v>0.99788613438215101</v>
      </c>
    </row>
    <row r="42" spans="2:18" x14ac:dyDescent="0.3">
      <c r="B42" s="4" t="s">
        <v>5</v>
      </c>
      <c r="C42" s="28">
        <v>1.256492257045805</v>
      </c>
      <c r="D42" s="29">
        <v>1.5244026935463948</v>
      </c>
      <c r="E42" s="29">
        <v>1.0711565968202053</v>
      </c>
      <c r="F42" s="29">
        <v>1.0375708038987899</v>
      </c>
      <c r="G42" s="29">
        <v>1.0594506714127725</v>
      </c>
      <c r="H42" s="29">
        <v>1.0669180084232301</v>
      </c>
      <c r="I42" s="29">
        <v>1.06007618023755</v>
      </c>
      <c r="J42" s="30">
        <v>1.0699412031474025</v>
      </c>
      <c r="K42" s="28">
        <v>1.0478763597111551</v>
      </c>
      <c r="L42" s="29">
        <v>1.0743540216008927</v>
      </c>
      <c r="M42" s="29">
        <v>1.0320684822314961</v>
      </c>
      <c r="N42" s="29">
        <v>1.020637851905537</v>
      </c>
      <c r="O42" s="29">
        <v>1.0467900952341525</v>
      </c>
      <c r="P42" s="29">
        <v>1.0512635079102499</v>
      </c>
      <c r="Q42" s="29">
        <v>1.0259388220085017</v>
      </c>
      <c r="R42" s="30">
        <v>1.0445110396693527</v>
      </c>
    </row>
    <row r="43" spans="2:18" x14ac:dyDescent="0.3">
      <c r="B43" s="4" t="s">
        <v>6</v>
      </c>
      <c r="C43" s="28">
        <v>1.1076567934246899</v>
      </c>
      <c r="D43" s="29">
        <v>1.1495901610456374</v>
      </c>
      <c r="E43" s="29">
        <v>1.133635317072575</v>
      </c>
      <c r="F43" s="29">
        <v>1.095793754613704</v>
      </c>
      <c r="G43" s="29">
        <v>1.0262761635043802</v>
      </c>
      <c r="H43" s="29">
        <v>1.0390432302841626</v>
      </c>
      <c r="I43" s="29">
        <v>1.043845596850183</v>
      </c>
      <c r="J43" s="30">
        <v>1.0590442876438528</v>
      </c>
      <c r="K43" s="28">
        <v>1.0296092518430775</v>
      </c>
      <c r="L43" s="29">
        <v>1.0385269640096624</v>
      </c>
      <c r="M43" s="29">
        <v>1.0036485441967742</v>
      </c>
      <c r="N43" s="14">
        <v>0.99738543739861907</v>
      </c>
      <c r="O43" s="29">
        <v>1.016289758636125</v>
      </c>
      <c r="P43" s="29">
        <v>1.0247198487434175</v>
      </c>
      <c r="Q43" s="14">
        <v>0.954539916633243</v>
      </c>
      <c r="R43" s="15">
        <v>0.93514917833616673</v>
      </c>
    </row>
    <row r="44" spans="2:18" ht="15" thickBot="1" x14ac:dyDescent="0.35">
      <c r="B44" s="3" t="s">
        <v>7</v>
      </c>
      <c r="C44" s="25">
        <v>1.3857644250775751</v>
      </c>
      <c r="D44" s="26">
        <v>1.59821872974232</v>
      </c>
      <c r="E44" s="26">
        <v>1.1121512939368345</v>
      </c>
      <c r="F44" s="26">
        <v>1.0717835694925451</v>
      </c>
      <c r="G44" s="26">
        <v>1.0685613788675687</v>
      </c>
      <c r="H44" s="26">
        <v>1.0804290418207376</v>
      </c>
      <c r="I44" s="26">
        <v>1.0833994071531576</v>
      </c>
      <c r="J44" s="27">
        <v>1.1003425495374826</v>
      </c>
      <c r="K44" s="25">
        <v>1.0987731259463376</v>
      </c>
      <c r="L44" s="26">
        <v>1.1407897567576426</v>
      </c>
      <c r="M44" s="26">
        <v>1.0260425175795256</v>
      </c>
      <c r="N44" s="26">
        <v>1.0233331185345256</v>
      </c>
      <c r="O44" s="26">
        <v>1.0565632326066674</v>
      </c>
      <c r="P44" s="26">
        <v>1.0617443262161701</v>
      </c>
      <c r="Q44" s="20">
        <v>0.98261857037922051</v>
      </c>
      <c r="R44" s="18">
        <v>0.987420031848389</v>
      </c>
    </row>
    <row r="45" spans="2:18" x14ac:dyDescent="0.3">
      <c r="B45" s="2" t="s">
        <v>8</v>
      </c>
      <c r="C45" s="22">
        <v>1.1169984307683067</v>
      </c>
      <c r="D45" s="23">
        <v>1.2517611803340825</v>
      </c>
      <c r="E45" s="13">
        <v>0.95745062278638504</v>
      </c>
      <c r="F45" s="13">
        <v>0.94561649561867822</v>
      </c>
      <c r="G45" s="23">
        <v>1.0072997094736162</v>
      </c>
      <c r="H45" s="23">
        <v>1.0052799621244639</v>
      </c>
      <c r="I45" s="23">
        <v>1.0056202490429036</v>
      </c>
      <c r="J45" s="16">
        <v>0.99811558327634597</v>
      </c>
      <c r="K45" s="22">
        <v>1.0293059037886576</v>
      </c>
      <c r="L45" s="23">
        <v>1.0234320721113626</v>
      </c>
      <c r="M45" s="23">
        <v>1.0077561235412276</v>
      </c>
      <c r="N45" s="23">
        <v>1.0078102613217896</v>
      </c>
      <c r="O45" s="23">
        <v>1.0139451060747984</v>
      </c>
      <c r="P45" s="23">
        <v>1.0149079351963357</v>
      </c>
      <c r="Q45" s="23">
        <v>1.0038207892852486</v>
      </c>
      <c r="R45" s="24">
        <v>1.0115536299622991</v>
      </c>
    </row>
    <row r="46" spans="2:18" x14ac:dyDescent="0.3">
      <c r="B46" s="4" t="s">
        <v>9</v>
      </c>
      <c r="C46" s="28">
        <v>1.0795099693320425</v>
      </c>
      <c r="D46" s="29">
        <v>1.0997850364873725</v>
      </c>
      <c r="E46" s="29">
        <v>1.0239562397939326</v>
      </c>
      <c r="F46" s="29">
        <v>1.0131991633694826</v>
      </c>
      <c r="G46" s="14">
        <v>0.9985683305611075</v>
      </c>
      <c r="H46" s="29">
        <v>1.0008780120196465</v>
      </c>
      <c r="I46" s="29">
        <v>1.0116765521693925</v>
      </c>
      <c r="J46" s="30">
        <v>1.0141185773615302</v>
      </c>
      <c r="K46" s="28">
        <v>1.0273190895685427</v>
      </c>
      <c r="L46" s="29">
        <v>1.0264061735661425</v>
      </c>
      <c r="M46" s="14">
        <v>0.99658707682414471</v>
      </c>
      <c r="N46" s="14">
        <v>0.99619299319762789</v>
      </c>
      <c r="O46" s="29">
        <v>1.0077032371190975</v>
      </c>
      <c r="P46" s="29">
        <v>1.005392745162075</v>
      </c>
      <c r="Q46" s="14">
        <v>0.99228799243821986</v>
      </c>
      <c r="R46" s="15">
        <v>0.98471791350913296</v>
      </c>
    </row>
    <row r="47" spans="2:18" x14ac:dyDescent="0.3">
      <c r="B47" s="4" t="s">
        <v>10</v>
      </c>
      <c r="C47" s="28">
        <v>1.2389710906724125</v>
      </c>
      <c r="D47" s="29">
        <v>1.3672906833258975</v>
      </c>
      <c r="E47" s="14">
        <v>0.97856928281350919</v>
      </c>
      <c r="F47" s="14">
        <v>0.96273794017173775</v>
      </c>
      <c r="G47" s="29">
        <v>1.001915306512742</v>
      </c>
      <c r="H47" s="29">
        <v>1.0044269628542528</v>
      </c>
      <c r="I47" s="29">
        <v>1.0176585533532521</v>
      </c>
      <c r="J47" s="30">
        <v>1.0130000985797201</v>
      </c>
      <c r="K47" s="28">
        <v>1.0604743351733525</v>
      </c>
      <c r="L47" s="29">
        <v>1.0603504718375576</v>
      </c>
      <c r="M47" s="29">
        <v>1.0120312188057841</v>
      </c>
      <c r="N47" s="29">
        <v>1.0045924417712837</v>
      </c>
      <c r="O47" s="29">
        <v>1.0167472128361257</v>
      </c>
      <c r="P47" s="29">
        <v>1.0181601134494425</v>
      </c>
      <c r="Q47" s="14">
        <v>0.9991765273103419</v>
      </c>
      <c r="R47" s="15">
        <v>0.99543989880089678</v>
      </c>
    </row>
    <row r="48" spans="2:18" x14ac:dyDescent="0.3">
      <c r="B48" s="4" t="s">
        <v>11</v>
      </c>
      <c r="C48" s="28">
        <v>1.1974939100049775</v>
      </c>
      <c r="D48" s="29">
        <v>1.4120815360107226</v>
      </c>
      <c r="E48" s="14">
        <v>0.9954426142170083</v>
      </c>
      <c r="F48" s="14">
        <v>0.99712505535084406</v>
      </c>
      <c r="G48" s="29">
        <v>1.025103654939485</v>
      </c>
      <c r="H48" s="29">
        <v>1.0331924109555199</v>
      </c>
      <c r="I48" s="29">
        <v>1.0402033182890775</v>
      </c>
      <c r="J48" s="30">
        <v>1.0283562860678901</v>
      </c>
      <c r="K48" s="28">
        <v>1.0596429533386476</v>
      </c>
      <c r="L48" s="29">
        <v>1.0933320378866749</v>
      </c>
      <c r="M48" s="29">
        <v>1.0215299448550235</v>
      </c>
      <c r="N48" s="29">
        <v>1.0181246507311277</v>
      </c>
      <c r="O48" s="29">
        <v>1.062957363771095</v>
      </c>
      <c r="P48" s="29">
        <v>1.0556471265386276</v>
      </c>
      <c r="Q48" s="29">
        <v>1.0349032318965568</v>
      </c>
      <c r="R48" s="30">
        <v>1.0506410944101798</v>
      </c>
    </row>
    <row r="49" spans="2:18" x14ac:dyDescent="0.3">
      <c r="B49" s="4" t="s">
        <v>12</v>
      </c>
      <c r="C49" s="28">
        <v>1.0940059394679249</v>
      </c>
      <c r="D49" s="29">
        <v>1.1279674386846301</v>
      </c>
      <c r="E49" s="29">
        <v>1.0539338218721677</v>
      </c>
      <c r="F49" s="29">
        <v>1.0345901238002448</v>
      </c>
      <c r="G49" s="14">
        <v>0.99742102389563247</v>
      </c>
      <c r="H49" s="29">
        <v>1.0026088797688733</v>
      </c>
      <c r="I49" s="29">
        <v>1.0236974846085951</v>
      </c>
      <c r="J49" s="30">
        <v>1.0374136862675025</v>
      </c>
      <c r="K49" s="28">
        <v>1.0409137060445</v>
      </c>
      <c r="L49" s="29">
        <v>1.0465161790173652</v>
      </c>
      <c r="M49" s="14">
        <v>0.99290975332062259</v>
      </c>
      <c r="N49" s="14">
        <v>0.99591836347826879</v>
      </c>
      <c r="O49" s="29">
        <v>1.0147458830140623</v>
      </c>
      <c r="P49" s="29">
        <v>1.0131340039668668</v>
      </c>
      <c r="Q49" s="14">
        <v>0.96323420131927118</v>
      </c>
      <c r="R49" s="15">
        <v>0.94168365888846473</v>
      </c>
    </row>
    <row r="50" spans="2:18" ht="15" thickBot="1" x14ac:dyDescent="0.35">
      <c r="B50" s="3" t="s">
        <v>13</v>
      </c>
      <c r="C50" s="25">
        <v>1.3544260506939976</v>
      </c>
      <c r="D50" s="26">
        <v>1.5516221704863273</v>
      </c>
      <c r="E50" s="26">
        <v>1.0444338440206065</v>
      </c>
      <c r="F50" s="26">
        <v>1.0347101820341513</v>
      </c>
      <c r="G50" s="26">
        <v>1.0395684321722549</v>
      </c>
      <c r="H50" s="26">
        <v>1.0476292368202325</v>
      </c>
      <c r="I50" s="26">
        <v>1.0653102749547751</v>
      </c>
      <c r="J50" s="27">
        <v>1.0686166350158977</v>
      </c>
      <c r="K50" s="25">
        <v>1.116198988870035</v>
      </c>
      <c r="L50" s="26">
        <v>1.1691488199861801</v>
      </c>
      <c r="M50" s="26">
        <v>1.0114522998513369</v>
      </c>
      <c r="N50" s="26">
        <v>1.0179449270358196</v>
      </c>
      <c r="O50" s="26">
        <v>1.0653851915847976</v>
      </c>
      <c r="P50" s="26">
        <v>1.0616267134503798</v>
      </c>
      <c r="Q50" s="20">
        <v>0.99636846793919198</v>
      </c>
      <c r="R50" s="18">
        <v>0.99931318779329503</v>
      </c>
    </row>
    <row r="51" spans="2:18" x14ac:dyDescent="0.3">
      <c r="B51" s="2" t="s">
        <v>14</v>
      </c>
      <c r="C51" s="12">
        <v>0.99173052065864076</v>
      </c>
      <c r="D51" s="23">
        <v>1.0068532571858124</v>
      </c>
      <c r="E51" s="23">
        <v>1.0097381021258649</v>
      </c>
      <c r="F51" s="13">
        <v>0.99753165961666479</v>
      </c>
      <c r="G51" s="23">
        <v>1.0138771385690726</v>
      </c>
      <c r="H51" s="23">
        <v>1.0134320006376325</v>
      </c>
      <c r="I51" s="23">
        <v>1.0061550926942635</v>
      </c>
      <c r="J51" s="24">
        <v>1.0064007893307334</v>
      </c>
      <c r="K51" s="22">
        <v>1.0503843845760732</v>
      </c>
      <c r="L51" s="23">
        <v>1.064927658725545</v>
      </c>
      <c r="M51" s="23">
        <v>1.0441112100445948</v>
      </c>
      <c r="N51" s="23">
        <v>1.047059033895545</v>
      </c>
      <c r="O51" s="23">
        <v>1.051164327622695</v>
      </c>
      <c r="P51" s="23">
        <v>1.057679186198685</v>
      </c>
      <c r="Q51" s="23">
        <v>1.0733914695723725</v>
      </c>
      <c r="R51" s="24">
        <v>1.1280643160430874</v>
      </c>
    </row>
    <row r="52" spans="2:18" x14ac:dyDescent="0.3">
      <c r="B52" s="4" t="s">
        <v>15</v>
      </c>
      <c r="C52" s="28">
        <v>1.1538017091606014</v>
      </c>
      <c r="D52" s="29">
        <v>1.3032439166989751</v>
      </c>
      <c r="E52" s="14">
        <v>0.95913659663784556</v>
      </c>
      <c r="F52" s="14">
        <v>0.94447431283255856</v>
      </c>
      <c r="G52" s="29">
        <v>1.0235346984401574</v>
      </c>
      <c r="H52" s="29">
        <v>1.019125959134195</v>
      </c>
      <c r="I52" s="29">
        <v>1.0073295912026643</v>
      </c>
      <c r="J52" s="30">
        <v>1.0019981714814634</v>
      </c>
      <c r="K52" s="28">
        <v>1.0933101300458026</v>
      </c>
      <c r="L52" s="29">
        <v>1.1209013479942325</v>
      </c>
      <c r="M52" s="29">
        <v>1.0443569805319499</v>
      </c>
      <c r="N52" s="29">
        <v>1.0475265276117152</v>
      </c>
      <c r="O52" s="29">
        <v>1.0770018156385923</v>
      </c>
      <c r="P52" s="29">
        <v>1.0989076502105026</v>
      </c>
      <c r="Q52" s="29">
        <v>1.0880140923563049</v>
      </c>
      <c r="R52" s="30">
        <v>1.1572124675461599</v>
      </c>
    </row>
    <row r="53" spans="2:18" x14ac:dyDescent="0.3">
      <c r="B53" s="4" t="s">
        <v>16</v>
      </c>
      <c r="C53" s="28">
        <v>1.0906854465865772</v>
      </c>
      <c r="D53" s="29">
        <v>1.1184750029731774</v>
      </c>
      <c r="E53" s="29">
        <v>1.035292725125355</v>
      </c>
      <c r="F53" s="29">
        <v>1.0102712566722876</v>
      </c>
      <c r="G53" s="29">
        <v>1.0111186483710726</v>
      </c>
      <c r="H53" s="29">
        <v>1.0146117126941825</v>
      </c>
      <c r="I53" s="29">
        <v>1.0187767353690562</v>
      </c>
      <c r="J53" s="30">
        <v>1.0213312623443951</v>
      </c>
      <c r="K53" s="28">
        <v>1.0578901673698775</v>
      </c>
      <c r="L53" s="29">
        <v>1.0693431698517775</v>
      </c>
      <c r="M53" s="29">
        <v>1.0371807311212926</v>
      </c>
      <c r="N53" s="29">
        <v>1.0364857776500249</v>
      </c>
      <c r="O53" s="29">
        <v>1.0597750332947449</v>
      </c>
      <c r="P53" s="29">
        <v>1.0676367747963627</v>
      </c>
      <c r="Q53" s="29">
        <v>1.069674630875125</v>
      </c>
      <c r="R53" s="30">
        <v>1.1251254274210425</v>
      </c>
    </row>
    <row r="54" spans="2:18" x14ac:dyDescent="0.3">
      <c r="B54" s="4" t="s">
        <v>17</v>
      </c>
      <c r="C54" s="28">
        <v>1.2623048108641775</v>
      </c>
      <c r="D54" s="29">
        <v>1.4104860796597949</v>
      </c>
      <c r="E54" s="14">
        <v>0.98269536147780157</v>
      </c>
      <c r="F54" s="14">
        <v>0.96203174182300422</v>
      </c>
      <c r="G54" s="29">
        <v>1.0180758608825375</v>
      </c>
      <c r="H54" s="29">
        <v>1.0183597463593399</v>
      </c>
      <c r="I54" s="29">
        <v>1.0202123747324441</v>
      </c>
      <c r="J54" s="30">
        <v>1.0166699091373224</v>
      </c>
      <c r="K54" s="28">
        <v>1.0980638562336726</v>
      </c>
      <c r="L54" s="29">
        <v>1.1271319949872576</v>
      </c>
      <c r="M54" s="29">
        <v>1.0361008354475949</v>
      </c>
      <c r="N54" s="29">
        <v>1.0330268696056975</v>
      </c>
      <c r="O54" s="29">
        <v>1.08713068298872</v>
      </c>
      <c r="P54" s="29">
        <v>1.1105489586336901</v>
      </c>
      <c r="Q54" s="29">
        <v>1.0873337650885198</v>
      </c>
      <c r="R54" s="30">
        <v>1.1539903948707875</v>
      </c>
    </row>
    <row r="55" spans="2:18" x14ac:dyDescent="0.3">
      <c r="B55" s="4" t="s">
        <v>18</v>
      </c>
      <c r="C55" s="28">
        <v>1.2262610171003325</v>
      </c>
      <c r="D55" s="29">
        <v>1.4642196592126999</v>
      </c>
      <c r="E55" s="29">
        <v>1.0023736943812955</v>
      </c>
      <c r="F55" s="14">
        <v>0.99843908668153247</v>
      </c>
      <c r="G55" s="29">
        <v>1.0433765946594151</v>
      </c>
      <c r="H55" s="29">
        <v>1.0511890407503923</v>
      </c>
      <c r="I55" s="29">
        <v>1.04496683591992</v>
      </c>
      <c r="J55" s="30">
        <v>1.0347116757872399</v>
      </c>
      <c r="K55" s="28">
        <v>1.12416783479717</v>
      </c>
      <c r="L55" s="29">
        <v>1.177851579133405</v>
      </c>
      <c r="M55" s="29">
        <v>1.0598409601817025</v>
      </c>
      <c r="N55" s="29">
        <v>1.0725664900364325</v>
      </c>
      <c r="O55" s="29">
        <v>1.114719498818445</v>
      </c>
      <c r="P55" s="29">
        <v>1.1364127190373825</v>
      </c>
      <c r="Q55" s="29">
        <v>1.144604943864195</v>
      </c>
      <c r="R55" s="30">
        <v>1.280286408910265</v>
      </c>
    </row>
    <row r="56" spans="2:18" x14ac:dyDescent="0.3">
      <c r="B56" s="4" t="s">
        <v>19</v>
      </c>
      <c r="C56" s="28">
        <v>1.104005801052075</v>
      </c>
      <c r="D56" s="29">
        <v>1.1454239191553275</v>
      </c>
      <c r="E56" s="29">
        <v>1.0596462655542473</v>
      </c>
      <c r="F56" s="29">
        <v>1.03100430084562</v>
      </c>
      <c r="G56" s="29">
        <v>1.0104974838231926</v>
      </c>
      <c r="H56" s="29">
        <v>1.0193244611170975</v>
      </c>
      <c r="I56" s="29">
        <v>1.0321532825864725</v>
      </c>
      <c r="J56" s="30">
        <v>1.04696156586025</v>
      </c>
      <c r="K56" s="28">
        <v>1.0809011256912027</v>
      </c>
      <c r="L56" s="29">
        <v>1.1064369206447224</v>
      </c>
      <c r="M56" s="29">
        <v>1.0331360338429896</v>
      </c>
      <c r="N56" s="29">
        <v>1.033894666868503</v>
      </c>
      <c r="O56" s="29">
        <v>1.0588409196767075</v>
      </c>
      <c r="P56" s="29">
        <v>1.0662158108275426</v>
      </c>
      <c r="Q56" s="29">
        <v>1.0600525548617186</v>
      </c>
      <c r="R56" s="30">
        <v>1.1951597819206701</v>
      </c>
    </row>
    <row r="57" spans="2:18" ht="15" thickBot="1" x14ac:dyDescent="0.35">
      <c r="B57" s="3" t="s">
        <v>20</v>
      </c>
      <c r="C57" s="25">
        <v>1.3778393078982001</v>
      </c>
      <c r="D57" s="26">
        <v>1.6041398123664701</v>
      </c>
      <c r="E57" s="26">
        <v>1.0541720787706541</v>
      </c>
      <c r="F57" s="26">
        <v>1.0424822601422115</v>
      </c>
      <c r="G57" s="26">
        <v>1.063809369562235</v>
      </c>
      <c r="H57" s="26">
        <v>1.06985515292949</v>
      </c>
      <c r="I57" s="26">
        <v>1.0695992852448075</v>
      </c>
      <c r="J57" s="27">
        <v>1.073990587507855</v>
      </c>
      <c r="K57" s="25">
        <v>1.1431331126073299</v>
      </c>
      <c r="L57" s="26">
        <v>1.2147561926943276</v>
      </c>
      <c r="M57" s="26">
        <v>1.0473271396221087</v>
      </c>
      <c r="N57" s="26">
        <v>1.0624396303097603</v>
      </c>
      <c r="O57" s="26">
        <v>1.1176218711423</v>
      </c>
      <c r="P57" s="26">
        <v>1.1440286583088075</v>
      </c>
      <c r="Q57" s="26">
        <v>1.1204589582581672</v>
      </c>
      <c r="R57" s="27">
        <v>1.3112700992271651</v>
      </c>
    </row>
    <row r="58" spans="2:18" x14ac:dyDescent="0.3">
      <c r="B58" s="2" t="s">
        <v>21</v>
      </c>
      <c r="C58" s="12">
        <v>0.82499252515158694</v>
      </c>
      <c r="D58" s="23">
        <v>1.0175344880953563</v>
      </c>
      <c r="E58" s="13">
        <v>0.99168664467877998</v>
      </c>
      <c r="F58" s="13">
        <v>0.97854239532512655</v>
      </c>
      <c r="G58" s="23">
        <v>1.0234281490254986</v>
      </c>
      <c r="H58" s="23">
        <v>1.0289245088752543</v>
      </c>
      <c r="I58" s="13">
        <v>0.91906831916825316</v>
      </c>
      <c r="J58" s="16">
        <v>0.98768519366017549</v>
      </c>
      <c r="K58" s="22">
        <v>1.1930524880557427</v>
      </c>
      <c r="L58" s="23">
        <v>1.1536733359178224</v>
      </c>
      <c r="M58" s="23">
        <v>1.060507307014865</v>
      </c>
      <c r="N58" s="23">
        <v>1.0334897926822375</v>
      </c>
      <c r="O58" s="23">
        <v>1.16585160207679</v>
      </c>
      <c r="P58" s="23">
        <v>1.1482357557469074</v>
      </c>
      <c r="Q58" s="23">
        <v>1.2144886569270148</v>
      </c>
      <c r="R58" s="24">
        <v>1.1310238994359201</v>
      </c>
    </row>
    <row r="59" spans="2:18" x14ac:dyDescent="0.3">
      <c r="B59" s="4" t="s">
        <v>22</v>
      </c>
      <c r="C59" s="17">
        <v>0.98170688230320902</v>
      </c>
      <c r="D59" s="14">
        <v>0.98061027840521597</v>
      </c>
      <c r="E59" s="29">
        <v>1.0107225645660922</v>
      </c>
      <c r="F59" s="14">
        <v>0.97798942292940383</v>
      </c>
      <c r="G59" s="29">
        <v>1.0014424174889449</v>
      </c>
      <c r="H59" s="29">
        <v>1.0007323427439538</v>
      </c>
      <c r="I59" s="14">
        <v>0.97780663583479244</v>
      </c>
      <c r="J59" s="15">
        <v>0.9776070179440739</v>
      </c>
      <c r="K59" s="28">
        <v>1.0662127019145999</v>
      </c>
      <c r="L59" s="29">
        <v>1.0844995038579974</v>
      </c>
      <c r="M59" s="29">
        <v>1.0093098440170112</v>
      </c>
      <c r="N59" s="29">
        <v>1.0099792374905765</v>
      </c>
      <c r="O59" s="29">
        <v>1.06176020066167</v>
      </c>
      <c r="P59" s="29">
        <v>1.0677491868614526</v>
      </c>
      <c r="Q59" s="29">
        <v>1.0081507413109407</v>
      </c>
      <c r="R59" s="30">
        <v>1.0060079368135817</v>
      </c>
    </row>
    <row r="60" spans="2:18" x14ac:dyDescent="0.3">
      <c r="B60" s="4" t="s">
        <v>23</v>
      </c>
      <c r="C60" s="28">
        <v>1.0130169461303047</v>
      </c>
      <c r="D60" s="29">
        <v>1.0248645899037263</v>
      </c>
      <c r="E60" s="29">
        <v>1.0034637706506175</v>
      </c>
      <c r="F60" s="14">
        <v>0.96654474212229391</v>
      </c>
      <c r="G60" s="29">
        <v>1.0150842892550132</v>
      </c>
      <c r="H60" s="29">
        <v>1.0112271575748</v>
      </c>
      <c r="I60" s="14">
        <v>0.97603242433027138</v>
      </c>
      <c r="J60" s="15">
        <v>0.98329667641418672</v>
      </c>
      <c r="K60" s="28">
        <v>1.0846232818151249</v>
      </c>
      <c r="L60" s="29">
        <v>1.1039054192855025</v>
      </c>
      <c r="M60" s="29">
        <v>1.0145500673017369</v>
      </c>
      <c r="N60" s="29">
        <v>1.0156568034894105</v>
      </c>
      <c r="O60" s="29">
        <v>1.0660222511483808</v>
      </c>
      <c r="P60" s="29">
        <v>1.07653613103549</v>
      </c>
      <c r="Q60" s="29">
        <v>1.0093213778360624</v>
      </c>
      <c r="R60" s="30">
        <v>1.0080221698539706</v>
      </c>
    </row>
    <row r="61" spans="2:18" x14ac:dyDescent="0.3">
      <c r="B61" s="4" t="s">
        <v>24</v>
      </c>
      <c r="C61" s="17">
        <v>0.9806475861148245</v>
      </c>
      <c r="D61" s="14">
        <v>0.98542835525723727</v>
      </c>
      <c r="E61" s="29">
        <v>1.0310071056328569</v>
      </c>
      <c r="F61" s="14">
        <v>0.99747291023596929</v>
      </c>
      <c r="G61" s="29">
        <v>1.0009380139848263</v>
      </c>
      <c r="H61" s="14">
        <v>0.99815102083319696</v>
      </c>
      <c r="I61" s="14">
        <v>0.99069532709019403</v>
      </c>
      <c r="J61" s="15">
        <v>0.98854978835866847</v>
      </c>
      <c r="K61" s="28">
        <v>1.08222577973101</v>
      </c>
      <c r="L61" s="29">
        <v>1.0920931115003425</v>
      </c>
      <c r="M61" s="29">
        <v>1.0062685571285155</v>
      </c>
      <c r="N61" s="29">
        <v>1.005573133833074</v>
      </c>
      <c r="O61" s="29">
        <v>1.0590826615223325</v>
      </c>
      <c r="P61" s="29">
        <v>1.0653795343892098</v>
      </c>
      <c r="Q61" s="29">
        <v>1.0002903898549198</v>
      </c>
      <c r="R61" s="15">
        <v>0.9942910812632787</v>
      </c>
    </row>
    <row r="62" spans="2:18" x14ac:dyDescent="0.3">
      <c r="B62" s="4" t="s">
        <v>25</v>
      </c>
      <c r="C62" s="28">
        <v>1.0164259626940493</v>
      </c>
      <c r="D62" s="29">
        <v>1.0311234519512404</v>
      </c>
      <c r="E62" s="29">
        <v>1.0311636522272545</v>
      </c>
      <c r="F62" s="14">
        <v>0.99369207806711857</v>
      </c>
      <c r="G62" s="29">
        <v>1.0141529039674699</v>
      </c>
      <c r="H62" s="29">
        <v>1.0086621313918909</v>
      </c>
      <c r="I62" s="14">
        <v>0.9879942180948238</v>
      </c>
      <c r="J62" s="15">
        <v>0.99444704127475281</v>
      </c>
      <c r="K62" s="28">
        <v>1.0992321877054725</v>
      </c>
      <c r="L62" s="29">
        <v>1.1133374080691174</v>
      </c>
      <c r="M62" s="29">
        <v>1.0120792967214576</v>
      </c>
      <c r="N62" s="29">
        <v>1.0111944022201049</v>
      </c>
      <c r="O62" s="29">
        <v>1.0689066850957625</v>
      </c>
      <c r="P62" s="29">
        <v>1.0731147845542151</v>
      </c>
      <c r="Q62" s="29">
        <v>1.0024768265795057</v>
      </c>
      <c r="R62" s="15">
        <v>0.99631410449929936</v>
      </c>
    </row>
    <row r="63" spans="2:18" x14ac:dyDescent="0.3">
      <c r="B63" s="4" t="s">
        <v>26</v>
      </c>
      <c r="C63" s="28">
        <v>1.0216714314306012</v>
      </c>
      <c r="D63" s="29">
        <v>1.0371221033996494</v>
      </c>
      <c r="E63" s="29">
        <v>1.0142012637897895</v>
      </c>
      <c r="F63" s="14">
        <v>0.98905721275721015</v>
      </c>
      <c r="G63" s="29">
        <v>1.0189767531907492</v>
      </c>
      <c r="H63" s="29">
        <v>1.0145036948372872</v>
      </c>
      <c r="I63" s="29">
        <v>0.99969293513530733</v>
      </c>
      <c r="J63" s="30">
        <v>1.0055184624384403</v>
      </c>
      <c r="K63" s="28">
        <v>1.096281342613455</v>
      </c>
      <c r="L63" s="29">
        <v>1.1302973273536199</v>
      </c>
      <c r="M63" s="29">
        <v>1.0051839458822347</v>
      </c>
      <c r="N63" s="29">
        <v>1.0121026331614433</v>
      </c>
      <c r="O63" s="29">
        <v>1.0943392954235449</v>
      </c>
      <c r="P63" s="29">
        <v>1.111293297794355</v>
      </c>
      <c r="Q63" s="29">
        <v>1.0136323857867413</v>
      </c>
      <c r="R63" s="30">
        <v>1.0165779106593402</v>
      </c>
    </row>
    <row r="64" spans="2:18" x14ac:dyDescent="0.3">
      <c r="B64" s="4" t="s">
        <v>27</v>
      </c>
      <c r="C64" s="17">
        <v>0.98929289107072049</v>
      </c>
      <c r="D64" s="14">
        <v>0.99845580068352047</v>
      </c>
      <c r="E64" s="29">
        <v>1.0606069301933974</v>
      </c>
      <c r="F64" s="29">
        <v>1.0055092709759808</v>
      </c>
      <c r="G64" s="14">
        <v>0.9965675406816068</v>
      </c>
      <c r="H64" s="14">
        <v>0.99471779982081432</v>
      </c>
      <c r="I64" s="14">
        <v>0.98575395569111079</v>
      </c>
      <c r="J64" s="15">
        <v>0.98905344516827998</v>
      </c>
      <c r="K64" s="28">
        <v>1.07998572413631</v>
      </c>
      <c r="L64" s="29">
        <v>1.0921311316150999</v>
      </c>
      <c r="M64" s="14">
        <v>0.98367645247477054</v>
      </c>
      <c r="N64" s="14">
        <v>0.99072400224306845</v>
      </c>
      <c r="O64" s="29">
        <v>1.0589470274005524</v>
      </c>
      <c r="P64" s="29">
        <v>1.06520452746663</v>
      </c>
      <c r="Q64" s="14">
        <v>0.98277073740338339</v>
      </c>
      <c r="R64" s="15">
        <v>0.96670851749826447</v>
      </c>
    </row>
    <row r="65" spans="2:18" ht="15" thickBot="1" x14ac:dyDescent="0.35">
      <c r="B65" s="3" t="s">
        <v>28</v>
      </c>
      <c r="C65" s="25">
        <v>1.0342444919547005</v>
      </c>
      <c r="D65" s="26">
        <v>1.0569853251487151</v>
      </c>
      <c r="E65" s="26">
        <v>1.0656055418446797</v>
      </c>
      <c r="F65" s="26">
        <v>1.0202247872576318</v>
      </c>
      <c r="G65" s="26">
        <v>1.0141990677784909</v>
      </c>
      <c r="H65" s="26">
        <v>1.0076908023204845</v>
      </c>
      <c r="I65" s="26">
        <v>1.0043258959342241</v>
      </c>
      <c r="J65" s="27">
        <v>1.0130635346133876</v>
      </c>
      <c r="K65" s="25">
        <v>1.1109688909214999</v>
      </c>
      <c r="L65" s="26">
        <v>1.1420443672994924</v>
      </c>
      <c r="M65" s="20">
        <v>0.98487922164637398</v>
      </c>
      <c r="N65" s="20">
        <v>0.99452052246035327</v>
      </c>
      <c r="O65" s="26">
        <v>1.0946902077272527</v>
      </c>
      <c r="P65" s="26">
        <v>1.1028080722740401</v>
      </c>
      <c r="Q65" s="20">
        <v>0.98776038560715285</v>
      </c>
      <c r="R65" s="18">
        <v>0.98095561609172699</v>
      </c>
    </row>
    <row r="77" spans="2:18" ht="15" thickBot="1" x14ac:dyDescent="0.35"/>
    <row r="78" spans="2:18" ht="15" thickBot="1" x14ac:dyDescent="0.35">
      <c r="B78" s="1"/>
      <c r="C78" s="37" t="s">
        <v>31</v>
      </c>
      <c r="D78" s="38"/>
      <c r="E78" s="37" t="s">
        <v>32</v>
      </c>
      <c r="F78" s="38"/>
      <c r="G78" s="37" t="s">
        <v>33</v>
      </c>
      <c r="H78" s="38"/>
      <c r="I78" s="37" t="s">
        <v>34</v>
      </c>
      <c r="J78" s="38"/>
    </row>
    <row r="79" spans="2:18" ht="15" thickBot="1" x14ac:dyDescent="0.35">
      <c r="B79" s="2"/>
      <c r="C79" s="33" t="s">
        <v>29</v>
      </c>
      <c r="D79" s="34" t="s">
        <v>30</v>
      </c>
      <c r="E79" s="33" t="s">
        <v>29</v>
      </c>
      <c r="F79" s="34" t="s">
        <v>30</v>
      </c>
      <c r="G79" s="33" t="s">
        <v>29</v>
      </c>
      <c r="H79" s="34" t="s">
        <v>30</v>
      </c>
      <c r="I79" s="33" t="s">
        <v>29</v>
      </c>
      <c r="J79" s="34" t="s">
        <v>30</v>
      </c>
    </row>
    <row r="80" spans="2:18" ht="15" thickBot="1" x14ac:dyDescent="0.35">
      <c r="B80" s="2"/>
      <c r="C80" s="37" t="s">
        <v>35</v>
      </c>
      <c r="D80" s="39"/>
      <c r="E80" s="39"/>
      <c r="F80" s="39"/>
      <c r="G80" s="39"/>
      <c r="H80" s="39"/>
      <c r="I80" s="39"/>
      <c r="J80" s="38"/>
    </row>
    <row r="81" spans="2:10" x14ac:dyDescent="0.3">
      <c r="B81" s="2" t="s">
        <v>0</v>
      </c>
      <c r="C81" s="12">
        <v>0.99244978462269695</v>
      </c>
      <c r="D81" s="13">
        <v>0.99005115490937823</v>
      </c>
      <c r="E81" s="23">
        <v>1.2198271066885475</v>
      </c>
      <c r="F81" s="23">
        <v>1.1952971975232773</v>
      </c>
      <c r="G81" s="23">
        <v>1.0269606736045933</v>
      </c>
      <c r="H81" s="23">
        <v>1.0756344843131691</v>
      </c>
      <c r="I81" s="23">
        <v>1.4744299196919626</v>
      </c>
      <c r="J81" s="24">
        <v>1.4023446898802552</v>
      </c>
    </row>
    <row r="82" spans="2:10" ht="15" thickBot="1" x14ac:dyDescent="0.35">
      <c r="B82" s="3" t="s">
        <v>1</v>
      </c>
      <c r="C82" s="25">
        <v>1</v>
      </c>
      <c r="D82" s="26">
        <v>1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7">
        <v>1</v>
      </c>
    </row>
    <row r="83" spans="2:10" x14ac:dyDescent="0.3">
      <c r="B83" s="2" t="s">
        <v>2</v>
      </c>
      <c r="C83" s="12">
        <v>0.96548957033748528</v>
      </c>
      <c r="D83" s="13">
        <v>0.94499155332970453</v>
      </c>
      <c r="E83" s="13">
        <v>0.96194440280325899</v>
      </c>
      <c r="F83" s="13">
        <v>0.91943811688950694</v>
      </c>
      <c r="G83" s="13">
        <v>0.99373020590577421</v>
      </c>
      <c r="H83" s="23">
        <v>1.076426067129225</v>
      </c>
      <c r="I83" s="23">
        <v>1.0275567458000734</v>
      </c>
      <c r="J83" s="24">
        <v>1.0199077586616454</v>
      </c>
    </row>
    <row r="84" spans="2:10" x14ac:dyDescent="0.3">
      <c r="B84" s="4" t="s">
        <v>3</v>
      </c>
      <c r="C84" s="28">
        <v>1.0647611441178231</v>
      </c>
      <c r="D84" s="29">
        <v>1.1116317155758739</v>
      </c>
      <c r="E84" s="14">
        <v>0.94996426164326153</v>
      </c>
      <c r="F84" s="14">
        <v>0.90340194464503132</v>
      </c>
      <c r="G84" s="29">
        <v>1.0491506728219251</v>
      </c>
      <c r="H84" s="29">
        <v>1.0635525412885676</v>
      </c>
      <c r="I84" s="29">
        <v>1.0530613070797104</v>
      </c>
      <c r="J84" s="30">
        <v>1.0519016570993673</v>
      </c>
    </row>
    <row r="85" spans="2:10" x14ac:dyDescent="0.3">
      <c r="B85" s="4" t="s">
        <v>4</v>
      </c>
      <c r="C85" s="28">
        <v>1.0125549825037901</v>
      </c>
      <c r="D85" s="29">
        <v>1.045741334967963</v>
      </c>
      <c r="E85" s="14">
        <v>0.99267243364223701</v>
      </c>
      <c r="F85" s="14">
        <v>0.94374964223017477</v>
      </c>
      <c r="G85" s="29">
        <v>1.0581331296980685</v>
      </c>
      <c r="H85" s="29">
        <v>1.1429268647566526</v>
      </c>
      <c r="I85" s="29">
        <v>1.1062911689877548</v>
      </c>
      <c r="J85" s="30">
        <v>1.0908856385750871</v>
      </c>
    </row>
    <row r="86" spans="2:10" ht="15" thickBot="1" x14ac:dyDescent="0.35">
      <c r="B86" s="4" t="s">
        <v>39</v>
      </c>
      <c r="C86" s="28" t="s">
        <v>39</v>
      </c>
      <c r="D86" s="29" t="s">
        <v>39</v>
      </c>
      <c r="E86" s="29" t="s">
        <v>39</v>
      </c>
      <c r="F86" s="29" t="s">
        <v>39</v>
      </c>
      <c r="G86" s="29" t="s">
        <v>39</v>
      </c>
      <c r="H86" s="29" t="s">
        <v>39</v>
      </c>
      <c r="I86" s="29" t="s">
        <v>39</v>
      </c>
      <c r="J86" s="30" t="s">
        <v>39</v>
      </c>
    </row>
    <row r="87" spans="2:10" x14ac:dyDescent="0.3">
      <c r="B87" s="2" t="s">
        <v>8</v>
      </c>
      <c r="C87" s="22">
        <v>1.0051696224440505</v>
      </c>
      <c r="D87" s="13">
        <v>0.97096940695143008</v>
      </c>
      <c r="E87" s="23">
        <v>1.0033958321705678</v>
      </c>
      <c r="F87" s="13">
        <v>0.9834646700301285</v>
      </c>
      <c r="G87" s="23">
        <v>1.0420958675649743</v>
      </c>
      <c r="H87" s="23">
        <v>1.1081894047039225</v>
      </c>
      <c r="I87" s="23">
        <v>1.018578201489152</v>
      </c>
      <c r="J87" s="16">
        <v>0.99262388500855281</v>
      </c>
    </row>
    <row r="88" spans="2:10" x14ac:dyDescent="0.3">
      <c r="B88" s="4" t="s">
        <v>9</v>
      </c>
      <c r="C88" s="28">
        <v>1.0916000245288475</v>
      </c>
      <c r="D88" s="29">
        <v>1.1468834624455075</v>
      </c>
      <c r="E88" s="29">
        <v>1.0309652191418324</v>
      </c>
      <c r="F88" s="29">
        <v>1.0314782735585826</v>
      </c>
      <c r="G88" s="29">
        <v>1.0779993483900649</v>
      </c>
      <c r="H88" s="29">
        <v>1.0770592409027475</v>
      </c>
      <c r="I88" s="29">
        <v>1.0600957842393723</v>
      </c>
      <c r="J88" s="30">
        <v>1.0459203916185524</v>
      </c>
    </row>
    <row r="89" spans="2:10" x14ac:dyDescent="0.3">
      <c r="B89" s="4" t="s">
        <v>10</v>
      </c>
      <c r="C89" s="28">
        <v>1.0558793149571417</v>
      </c>
      <c r="D89" s="29">
        <v>1.0632041299584853</v>
      </c>
      <c r="E89" s="29">
        <v>1.0343048440398175</v>
      </c>
      <c r="F89" s="29">
        <v>1.0117835396464225</v>
      </c>
      <c r="G89" s="29">
        <v>1.0885952755099546</v>
      </c>
      <c r="H89" s="29">
        <v>1.1778816682193098</v>
      </c>
      <c r="I89" s="29">
        <v>1.1031109282389775</v>
      </c>
      <c r="J89" s="30">
        <v>1.0684214869095274</v>
      </c>
    </row>
    <row r="90" spans="2:10" ht="15" thickBot="1" x14ac:dyDescent="0.35">
      <c r="B90" s="4" t="s">
        <v>39</v>
      </c>
      <c r="C90" s="28" t="s">
        <v>39</v>
      </c>
      <c r="D90" s="29" t="s">
        <v>39</v>
      </c>
      <c r="E90" s="29" t="s">
        <v>39</v>
      </c>
      <c r="F90" s="29" t="s">
        <v>39</v>
      </c>
      <c r="G90" s="29" t="s">
        <v>39</v>
      </c>
      <c r="H90" s="29" t="s">
        <v>39</v>
      </c>
      <c r="I90" s="29" t="s">
        <v>39</v>
      </c>
      <c r="J90" s="30" t="s">
        <v>39</v>
      </c>
    </row>
    <row r="91" spans="2:10" x14ac:dyDescent="0.3">
      <c r="B91" s="2" t="s">
        <v>14</v>
      </c>
      <c r="C91" s="22">
        <v>1.1365540179708151</v>
      </c>
      <c r="D91" s="23">
        <v>1.1684878477029952</v>
      </c>
      <c r="E91" s="23">
        <v>1.1356725340515526</v>
      </c>
      <c r="F91" s="23">
        <v>1.1753983924853051</v>
      </c>
      <c r="G91" s="23">
        <v>1.6604665201719953</v>
      </c>
      <c r="H91" s="23">
        <v>2.1615385145155925</v>
      </c>
      <c r="I91" s="23">
        <v>1.0827313255021345</v>
      </c>
      <c r="J91" s="24">
        <v>1.0894020394453605</v>
      </c>
    </row>
    <row r="92" spans="2:10" x14ac:dyDescent="0.3">
      <c r="B92" s="4" t="s">
        <v>15</v>
      </c>
      <c r="C92" s="28">
        <v>1.1442834407768285</v>
      </c>
      <c r="D92" s="29">
        <v>1.1350822870216992</v>
      </c>
      <c r="E92" s="29">
        <v>1.1718513679794451</v>
      </c>
      <c r="F92" s="29">
        <v>1.1566885692331477</v>
      </c>
      <c r="G92" s="29">
        <v>1.7072276395687676</v>
      </c>
      <c r="H92" s="29">
        <v>2.2943796127380978</v>
      </c>
      <c r="I92" s="29">
        <v>1.1114978264635524</v>
      </c>
      <c r="J92" s="30">
        <v>1.0964256476418495</v>
      </c>
    </row>
    <row r="93" spans="2:10" x14ac:dyDescent="0.3">
      <c r="B93" s="4" t="s">
        <v>16</v>
      </c>
      <c r="C93" s="28">
        <v>1.2506858579260876</v>
      </c>
      <c r="D93" s="29">
        <v>1.35235851302303</v>
      </c>
      <c r="E93" s="29">
        <v>1.1607516228654227</v>
      </c>
      <c r="F93" s="29">
        <v>1.1989953454453475</v>
      </c>
      <c r="G93" s="29">
        <v>1.7291189849249351</v>
      </c>
      <c r="H93" s="29">
        <v>2.3121450185683101</v>
      </c>
      <c r="I93" s="29">
        <v>1.1560374300945275</v>
      </c>
      <c r="J93" s="30">
        <v>1.1595954682540577</v>
      </c>
    </row>
    <row r="94" spans="2:10" ht="15" thickBot="1" x14ac:dyDescent="0.35">
      <c r="B94" s="4" t="s">
        <v>39</v>
      </c>
      <c r="C94" s="28" t="s">
        <v>39</v>
      </c>
      <c r="D94" s="29" t="s">
        <v>39</v>
      </c>
      <c r="E94" s="29" t="s">
        <v>39</v>
      </c>
      <c r="F94" s="29" t="s">
        <v>39</v>
      </c>
      <c r="G94" s="29" t="s">
        <v>39</v>
      </c>
      <c r="H94" s="29" t="s">
        <v>39</v>
      </c>
      <c r="I94" s="29" t="s">
        <v>39</v>
      </c>
      <c r="J94" s="30" t="s">
        <v>39</v>
      </c>
    </row>
    <row r="95" spans="2:10" x14ac:dyDescent="0.3">
      <c r="B95" s="2" t="s">
        <v>21</v>
      </c>
      <c r="C95" s="22">
        <v>1.9060144463028927</v>
      </c>
      <c r="D95" s="23">
        <v>1.6897048751378101</v>
      </c>
      <c r="E95" s="23">
        <v>1.4600138426395775</v>
      </c>
      <c r="F95" s="23">
        <v>1.3703559955131825</v>
      </c>
      <c r="G95" s="23">
        <v>1.2884091976476575</v>
      </c>
      <c r="H95" s="23">
        <v>1.3072405954872475</v>
      </c>
      <c r="I95" s="23">
        <v>1.5049936948243825</v>
      </c>
      <c r="J95" s="24">
        <v>1.4632215995286475</v>
      </c>
    </row>
    <row r="96" spans="2:10" x14ac:dyDescent="0.3">
      <c r="B96" s="4" t="s">
        <v>22</v>
      </c>
      <c r="C96" s="28">
        <v>1.0142433034898146</v>
      </c>
      <c r="D96" s="29">
        <v>1.0365420833783887</v>
      </c>
      <c r="E96" s="29">
        <v>1.0565787294945517</v>
      </c>
      <c r="F96" s="29">
        <v>1.0630929113374075</v>
      </c>
      <c r="G96" s="14">
        <v>0.96700316697879374</v>
      </c>
      <c r="H96" s="29">
        <v>1.0865714380331706</v>
      </c>
      <c r="I96" s="29">
        <v>1.1083052980058425</v>
      </c>
      <c r="J96" s="30">
        <v>1.0862724170949449</v>
      </c>
    </row>
    <row r="97" spans="2:10" x14ac:dyDescent="0.3">
      <c r="B97" s="4" t="s">
        <v>23</v>
      </c>
      <c r="C97" s="17">
        <v>0.96291107989079394</v>
      </c>
      <c r="D97" s="14">
        <v>0.98618578386470712</v>
      </c>
      <c r="E97" s="29">
        <v>1.06373431011233</v>
      </c>
      <c r="F97" s="29">
        <v>1.0649521203769625</v>
      </c>
      <c r="G97" s="29">
        <v>1.038252346958271</v>
      </c>
      <c r="H97" s="29">
        <v>1.1969656805740438</v>
      </c>
      <c r="I97" s="29">
        <v>1.1050847195491875</v>
      </c>
      <c r="J97" s="30">
        <v>1.0763628239948049</v>
      </c>
    </row>
    <row r="98" spans="2:10" ht="15" thickBot="1" x14ac:dyDescent="0.35">
      <c r="B98" s="3" t="s">
        <v>39</v>
      </c>
      <c r="C98" s="25" t="s">
        <v>39</v>
      </c>
      <c r="D98" s="26" t="s">
        <v>39</v>
      </c>
      <c r="E98" s="26" t="s">
        <v>39</v>
      </c>
      <c r="F98" s="26" t="s">
        <v>39</v>
      </c>
      <c r="G98" s="26" t="s">
        <v>39</v>
      </c>
      <c r="H98" s="26" t="s">
        <v>39</v>
      </c>
      <c r="I98" s="26" t="s">
        <v>39</v>
      </c>
      <c r="J98" s="27" t="s">
        <v>39</v>
      </c>
    </row>
  </sheetData>
  <mergeCells count="25">
    <mergeCell ref="K34:L34"/>
    <mergeCell ref="M34:N34"/>
    <mergeCell ref="O34:P34"/>
    <mergeCell ref="Q34:R34"/>
    <mergeCell ref="O2:P2"/>
    <mergeCell ref="Q2:R2"/>
    <mergeCell ref="C4:J4"/>
    <mergeCell ref="K4:R4"/>
    <mergeCell ref="C36:J36"/>
    <mergeCell ref="K36:R36"/>
    <mergeCell ref="C2:D2"/>
    <mergeCell ref="E2:F2"/>
    <mergeCell ref="G2:H2"/>
    <mergeCell ref="I2:J2"/>
    <mergeCell ref="K2:L2"/>
    <mergeCell ref="M2:N2"/>
    <mergeCell ref="C34:D34"/>
    <mergeCell ref="E34:F34"/>
    <mergeCell ref="G34:H34"/>
    <mergeCell ref="I34:J34"/>
    <mergeCell ref="C78:D78"/>
    <mergeCell ref="E78:F78"/>
    <mergeCell ref="G78:H78"/>
    <mergeCell ref="I78:J78"/>
    <mergeCell ref="C80:J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4D85-A781-407F-A1D9-7E04EF793034}">
  <dimension ref="B1:AJ66"/>
  <sheetViews>
    <sheetView tabSelected="1" topLeftCell="G31" zoomScale="70" zoomScaleNormal="70" workbookViewId="0">
      <selection activeCell="T34" sqref="T34:AJ65"/>
    </sheetView>
  </sheetViews>
  <sheetFormatPr defaultRowHeight="14.4" x14ac:dyDescent="0.3"/>
  <cols>
    <col min="2" max="2" width="20.5546875" customWidth="1"/>
    <col min="3" max="18" width="8.88671875" style="21"/>
  </cols>
  <sheetData>
    <row r="1" spans="2:36" ht="15" thickBot="1" x14ac:dyDescent="0.35">
      <c r="U1" s="5">
        <f t="shared" ref="U1:AJ1" si="0">MIN(U5:U33)</f>
        <v>9.6174320673764191E-3</v>
      </c>
      <c r="V1" s="5">
        <f t="shared" si="0"/>
        <v>1.6840801949255746E-2</v>
      </c>
      <c r="W1" s="5">
        <f t="shared" si="0"/>
        <v>1.0255177710683738E-2</v>
      </c>
      <c r="X1" s="5">
        <f t="shared" si="0"/>
        <v>5.6094072779276916E-3</v>
      </c>
      <c r="Y1" s="5">
        <f t="shared" si="0"/>
        <v>2.1524842417500856E-2</v>
      </c>
      <c r="Z1" s="5">
        <f t="shared" si="0"/>
        <v>3.856798559246033E-3</v>
      </c>
      <c r="AA1" s="5">
        <f t="shared" si="0"/>
        <v>8.7719158853751811E-3</v>
      </c>
      <c r="AB1" s="5">
        <f t="shared" si="0"/>
        <v>9.3311351236825546E-3</v>
      </c>
      <c r="AC1" s="5">
        <f t="shared" si="0"/>
        <v>1.1443806946509483E-5</v>
      </c>
      <c r="AD1" s="5">
        <f t="shared" si="0"/>
        <v>1.0577620703000612E-4</v>
      </c>
      <c r="AE1" s="5">
        <f t="shared" si="0"/>
        <v>1.5364078642232659E-3</v>
      </c>
      <c r="AF1" s="5">
        <f t="shared" si="0"/>
        <v>1.1107302938179187E-3</v>
      </c>
      <c r="AG1" s="5">
        <f t="shared" si="0"/>
        <v>1.036240947555056E-4</v>
      </c>
      <c r="AH1" s="5">
        <f t="shared" si="0"/>
        <v>2.0761834391956002E-2</v>
      </c>
      <c r="AI1" s="5">
        <f t="shared" si="0"/>
        <v>2.1499089747755162E-3</v>
      </c>
      <c r="AJ1" s="5">
        <f t="shared" si="0"/>
        <v>4.1612103461630134E-4</v>
      </c>
    </row>
    <row r="2" spans="2:36" ht="15" thickBot="1" x14ac:dyDescent="0.35">
      <c r="B2" s="1"/>
      <c r="C2" s="37" t="s">
        <v>31</v>
      </c>
      <c r="D2" s="38"/>
      <c r="E2" s="37" t="s">
        <v>32</v>
      </c>
      <c r="F2" s="38"/>
      <c r="G2" s="37" t="s">
        <v>33</v>
      </c>
      <c r="H2" s="38"/>
      <c r="I2" s="37" t="s">
        <v>34</v>
      </c>
      <c r="J2" s="38"/>
      <c r="K2" s="37" t="s">
        <v>31</v>
      </c>
      <c r="L2" s="38"/>
      <c r="M2" s="37" t="s">
        <v>32</v>
      </c>
      <c r="N2" s="38"/>
      <c r="O2" s="37" t="s">
        <v>33</v>
      </c>
      <c r="P2" s="38"/>
      <c r="Q2" s="37" t="s">
        <v>34</v>
      </c>
      <c r="R2" s="38"/>
      <c r="T2" s="1"/>
      <c r="U2" s="37" t="s">
        <v>31</v>
      </c>
      <c r="V2" s="38"/>
      <c r="W2" s="37" t="s">
        <v>32</v>
      </c>
      <c r="X2" s="38"/>
      <c r="Y2" s="37" t="s">
        <v>33</v>
      </c>
      <c r="Z2" s="38"/>
      <c r="AA2" s="37" t="s">
        <v>34</v>
      </c>
      <c r="AB2" s="38"/>
      <c r="AC2" s="37" t="s">
        <v>31</v>
      </c>
      <c r="AD2" s="38"/>
      <c r="AE2" s="37" t="s">
        <v>32</v>
      </c>
      <c r="AF2" s="38"/>
      <c r="AG2" s="37" t="s">
        <v>33</v>
      </c>
      <c r="AH2" s="38"/>
      <c r="AI2" s="37" t="s">
        <v>34</v>
      </c>
      <c r="AJ2" s="38"/>
    </row>
    <row r="3" spans="2:36" ht="15" thickBot="1" x14ac:dyDescent="0.35">
      <c r="B3" s="2"/>
      <c r="C3" s="7">
        <v>0.68</v>
      </c>
      <c r="D3" s="8">
        <v>0.9</v>
      </c>
      <c r="E3" s="7">
        <v>0.68</v>
      </c>
      <c r="F3" s="8">
        <v>0.9</v>
      </c>
      <c r="G3" s="7">
        <v>0.68</v>
      </c>
      <c r="H3" s="8">
        <v>0.9</v>
      </c>
      <c r="I3" s="7">
        <v>0.68</v>
      </c>
      <c r="J3" s="8">
        <v>0.9</v>
      </c>
      <c r="K3" s="7">
        <v>0.68</v>
      </c>
      <c r="L3" s="8">
        <v>0.9</v>
      </c>
      <c r="M3" s="7">
        <v>0.68</v>
      </c>
      <c r="N3" s="8">
        <v>0.9</v>
      </c>
      <c r="O3" s="7">
        <v>0.68</v>
      </c>
      <c r="P3" s="8">
        <v>0.9</v>
      </c>
      <c r="Q3" s="7">
        <v>0.68</v>
      </c>
      <c r="R3" s="8">
        <v>0.9</v>
      </c>
      <c r="T3" s="2"/>
      <c r="U3" s="31">
        <v>0.68</v>
      </c>
      <c r="V3" s="32">
        <v>0.9</v>
      </c>
      <c r="W3" s="31">
        <v>0.68</v>
      </c>
      <c r="X3" s="32">
        <v>0.9</v>
      </c>
      <c r="Y3" s="31">
        <v>0.68</v>
      </c>
      <c r="Z3" s="32">
        <v>0.9</v>
      </c>
      <c r="AA3" s="31">
        <v>0.68</v>
      </c>
      <c r="AB3" s="32">
        <v>0.9</v>
      </c>
      <c r="AC3" s="31">
        <v>0.68</v>
      </c>
      <c r="AD3" s="32">
        <v>0.9</v>
      </c>
      <c r="AE3" s="31">
        <v>0.68</v>
      </c>
      <c r="AF3" s="32">
        <v>0.9</v>
      </c>
      <c r="AG3" s="31">
        <v>0.68</v>
      </c>
      <c r="AH3" s="32">
        <v>0.9</v>
      </c>
      <c r="AI3" s="31">
        <v>0.68</v>
      </c>
      <c r="AJ3" s="32">
        <v>0.9</v>
      </c>
    </row>
    <row r="4" spans="2:36" ht="15" thickBot="1" x14ac:dyDescent="0.35">
      <c r="B4" s="2"/>
      <c r="C4" s="37" t="s">
        <v>35</v>
      </c>
      <c r="D4" s="39"/>
      <c r="E4" s="39"/>
      <c r="F4" s="39"/>
      <c r="G4" s="39"/>
      <c r="H4" s="39"/>
      <c r="I4" s="39"/>
      <c r="J4" s="38"/>
      <c r="K4" s="37" t="s">
        <v>36</v>
      </c>
      <c r="L4" s="39"/>
      <c r="M4" s="39"/>
      <c r="N4" s="39"/>
      <c r="O4" s="39"/>
      <c r="P4" s="39"/>
      <c r="Q4" s="39"/>
      <c r="R4" s="38"/>
      <c r="T4" s="2"/>
      <c r="U4" s="37" t="s">
        <v>35</v>
      </c>
      <c r="V4" s="39"/>
      <c r="W4" s="39"/>
      <c r="X4" s="39"/>
      <c r="Y4" s="39"/>
      <c r="Z4" s="39"/>
      <c r="AA4" s="39"/>
      <c r="AB4" s="38"/>
      <c r="AC4" s="37" t="s">
        <v>36</v>
      </c>
      <c r="AD4" s="39"/>
      <c r="AE4" s="39"/>
      <c r="AF4" s="39"/>
      <c r="AG4" s="39"/>
      <c r="AH4" s="39"/>
      <c r="AI4" s="39"/>
      <c r="AJ4" s="38"/>
    </row>
    <row r="5" spans="2:36" x14ac:dyDescent="0.3">
      <c r="B5" s="2" t="s">
        <v>0</v>
      </c>
      <c r="C5" s="22">
        <v>0.9317978971343821</v>
      </c>
      <c r="D5" s="23">
        <v>1</v>
      </c>
      <c r="E5" s="23">
        <v>0.83888513692462507</v>
      </c>
      <c r="F5" s="23">
        <v>0.96576553313205149</v>
      </c>
      <c r="G5" s="23">
        <v>0.89641201864505526</v>
      </c>
      <c r="H5" s="23">
        <v>1</v>
      </c>
      <c r="I5" s="23">
        <v>0.68877191588537523</v>
      </c>
      <c r="J5" s="23">
        <v>0.89066886487631747</v>
      </c>
      <c r="K5" s="22">
        <v>0.55284090393166652</v>
      </c>
      <c r="L5" s="23">
        <v>0.80846438443357382</v>
      </c>
      <c r="M5" s="23">
        <v>0.56685568607202796</v>
      </c>
      <c r="N5" s="23">
        <v>0.81224864129829988</v>
      </c>
      <c r="O5" s="23">
        <v>0.53152502859838979</v>
      </c>
      <c r="P5" s="23">
        <v>0.74217823362102342</v>
      </c>
      <c r="Q5" s="23">
        <v>0.57639579280967479</v>
      </c>
      <c r="R5" s="24">
        <v>0.81428013736129201</v>
      </c>
      <c r="T5" s="2" t="s">
        <v>0</v>
      </c>
      <c r="U5" s="22">
        <f>ABS(0.68-C5)</f>
        <v>0.25179789713438205</v>
      </c>
      <c r="V5" s="23">
        <f>ABS(0.9-D5)</f>
        <v>9.9999999999999978E-2</v>
      </c>
      <c r="W5" s="23">
        <f t="shared" ref="W5:W33" si="1">ABS(0.68-E5)</f>
        <v>0.15888513692462503</v>
      </c>
      <c r="X5" s="23">
        <f t="shared" ref="X5:X33" si="2">ABS(0.9-F5)</f>
        <v>6.5765533132051468E-2</v>
      </c>
      <c r="Y5" s="23">
        <f t="shared" ref="Y5:Y33" si="3">ABS(0.68-G5)</f>
        <v>0.21641201864505522</v>
      </c>
      <c r="Z5" s="23">
        <f t="shared" ref="Z5:Z33" si="4">ABS(0.9-H5)</f>
        <v>9.9999999999999978E-2</v>
      </c>
      <c r="AA5" s="13">
        <f t="shared" ref="AA5:AA33" si="5">ABS(0.68-I5)</f>
        <v>8.7719158853751811E-3</v>
      </c>
      <c r="AB5" s="16">
        <f t="shared" ref="AB5:AB33" si="6">ABS(0.9-J5)</f>
        <v>9.3311351236825546E-3</v>
      </c>
      <c r="AC5" s="22">
        <f t="shared" ref="AC5:AC33" si="7">ABS(0.68-K5)</f>
        <v>0.12715909606833353</v>
      </c>
      <c r="AD5" s="23">
        <f t="shared" ref="AD5:AD33" si="8">ABS(0.9-L5)</f>
        <v>9.1535615566426198E-2</v>
      </c>
      <c r="AE5" s="23">
        <f t="shared" ref="AE5:AE33" si="9">ABS(0.68-M5)</f>
        <v>0.11314431392797208</v>
      </c>
      <c r="AF5" s="23">
        <f t="shared" ref="AF5:AF33" si="10">ABS(0.9-N5)</f>
        <v>8.7751358701700144E-2</v>
      </c>
      <c r="AG5" s="23">
        <f t="shared" ref="AG5:AG33" si="11">ABS(0.68-O5)</f>
        <v>0.14847497140161026</v>
      </c>
      <c r="AH5" s="23">
        <f t="shared" ref="AH5:AH33" si="12">ABS(0.9-P5)</f>
        <v>0.1578217663789766</v>
      </c>
      <c r="AI5" s="23">
        <f t="shared" ref="AI5:AI33" si="13">ABS(0.68-Q5)</f>
        <v>0.10360420719032526</v>
      </c>
      <c r="AJ5" s="24">
        <f t="shared" ref="AJ5:AJ33" si="14">ABS(0.9-R5)</f>
        <v>8.5719862638708011E-2</v>
      </c>
    </row>
    <row r="6" spans="2:36" ht="15" thickBot="1" x14ac:dyDescent="0.35">
      <c r="B6" s="3" t="s">
        <v>1</v>
      </c>
      <c r="C6" s="25">
        <v>0.95771955612055704</v>
      </c>
      <c r="D6" s="26">
        <v>1</v>
      </c>
      <c r="E6" s="26">
        <v>0.92490531807828802</v>
      </c>
      <c r="F6" s="26">
        <v>0.99193548387096775</v>
      </c>
      <c r="G6" s="26">
        <v>0.99137931034482751</v>
      </c>
      <c r="H6" s="26">
        <v>1</v>
      </c>
      <c r="I6" s="26">
        <v>0.82388897717040099</v>
      </c>
      <c r="J6" s="26">
        <v>0.97553763440860219</v>
      </c>
      <c r="K6" s="25">
        <v>0.73266143512727977</v>
      </c>
      <c r="L6" s="26">
        <v>0.89748551830964596</v>
      </c>
      <c r="M6" s="26">
        <v>0.7616278381397914</v>
      </c>
      <c r="N6" s="26">
        <v>0.9489136796001123</v>
      </c>
      <c r="O6" s="26">
        <v>0.68010362409475555</v>
      </c>
      <c r="P6" s="26">
        <v>0.8692104285084773</v>
      </c>
      <c r="Q6" s="26">
        <v>0.73920762875951973</v>
      </c>
      <c r="R6" s="27">
        <v>0.91448959775307903</v>
      </c>
      <c r="T6" s="3" t="s">
        <v>1</v>
      </c>
      <c r="U6" s="25">
        <f t="shared" ref="U6:U33" si="15">ABS(0.68-C6)</f>
        <v>0.27771955612055699</v>
      </c>
      <c r="V6" s="26">
        <f t="shared" ref="V6:V33" si="16">ABS(0.9-D6)</f>
        <v>9.9999999999999978E-2</v>
      </c>
      <c r="W6" s="26">
        <f t="shared" si="1"/>
        <v>0.24490531807828797</v>
      </c>
      <c r="X6" s="26">
        <f t="shared" si="2"/>
        <v>9.1935483870967727E-2</v>
      </c>
      <c r="Y6" s="26">
        <f t="shared" si="3"/>
        <v>0.31137931034482746</v>
      </c>
      <c r="Z6" s="26">
        <f t="shared" si="4"/>
        <v>9.9999999999999978E-2</v>
      </c>
      <c r="AA6" s="26">
        <f t="shared" si="5"/>
        <v>0.14388897717040094</v>
      </c>
      <c r="AB6" s="27">
        <f t="shared" si="6"/>
        <v>7.5537634408602172E-2</v>
      </c>
      <c r="AC6" s="25">
        <f t="shared" si="7"/>
        <v>5.2661435127279721E-2</v>
      </c>
      <c r="AD6" s="20">
        <f t="shared" si="8"/>
        <v>2.5144816903540645E-3</v>
      </c>
      <c r="AE6" s="26">
        <f t="shared" si="9"/>
        <v>8.1627838139791353E-2</v>
      </c>
      <c r="AF6" s="26">
        <f t="shared" si="10"/>
        <v>4.8913679600112281E-2</v>
      </c>
      <c r="AG6" s="20">
        <f t="shared" si="11"/>
        <v>1.036240947555056E-4</v>
      </c>
      <c r="AH6" s="26">
        <f t="shared" si="12"/>
        <v>3.0789571491522727E-2</v>
      </c>
      <c r="AI6" s="26">
        <f t="shared" si="13"/>
        <v>5.9207628759519682E-2</v>
      </c>
      <c r="AJ6" s="27">
        <f t="shared" si="14"/>
        <v>1.4489597753079009E-2</v>
      </c>
    </row>
    <row r="7" spans="2:36" x14ac:dyDescent="0.3">
      <c r="B7" s="2" t="s">
        <v>2</v>
      </c>
      <c r="C7" s="22">
        <v>0.94185934106679381</v>
      </c>
      <c r="D7" s="23">
        <v>1</v>
      </c>
      <c r="E7" s="23">
        <v>0.94185934106679381</v>
      </c>
      <c r="F7" s="23">
        <v>0.99193548387096775</v>
      </c>
      <c r="G7" s="23">
        <v>0.93266195243392125</v>
      </c>
      <c r="H7" s="23">
        <v>0.98331479421579526</v>
      </c>
      <c r="I7" s="23">
        <v>0.84867776365273584</v>
      </c>
      <c r="J7" s="23">
        <v>0.96660906298003069</v>
      </c>
      <c r="K7" s="22">
        <v>0.71629040607487671</v>
      </c>
      <c r="L7" s="23">
        <v>0.89738570659165084</v>
      </c>
      <c r="M7" s="23">
        <v>0.76314850910029697</v>
      </c>
      <c r="N7" s="23">
        <v>0.93849734268660157</v>
      </c>
      <c r="O7" s="23">
        <v>0.68047696104832578</v>
      </c>
      <c r="P7" s="23">
        <v>0.87329497736609951</v>
      </c>
      <c r="Q7" s="23">
        <v>0.71175184387282298</v>
      </c>
      <c r="R7" s="24">
        <v>0.90980591597192251</v>
      </c>
      <c r="T7" s="2" t="s">
        <v>2</v>
      </c>
      <c r="U7" s="22">
        <f t="shared" si="15"/>
        <v>0.26185934106679376</v>
      </c>
      <c r="V7" s="23">
        <f t="shared" si="16"/>
        <v>9.9999999999999978E-2</v>
      </c>
      <c r="W7" s="23">
        <f t="shared" si="1"/>
        <v>0.26185934106679376</v>
      </c>
      <c r="X7" s="23">
        <f t="shared" si="2"/>
        <v>9.1935483870967727E-2</v>
      </c>
      <c r="Y7" s="23">
        <f t="shared" si="3"/>
        <v>0.2526619524339212</v>
      </c>
      <c r="Z7" s="23">
        <f t="shared" si="4"/>
        <v>8.331479421579524E-2</v>
      </c>
      <c r="AA7" s="23">
        <f t="shared" si="5"/>
        <v>0.16867776365273579</v>
      </c>
      <c r="AB7" s="24">
        <f t="shared" si="6"/>
        <v>6.6609062980030664E-2</v>
      </c>
      <c r="AC7" s="22">
        <f t="shared" si="7"/>
        <v>3.6290406074876658E-2</v>
      </c>
      <c r="AD7" s="13">
        <f t="shared" si="8"/>
        <v>2.6142934083491776E-3</v>
      </c>
      <c r="AE7" s="23">
        <f t="shared" si="9"/>
        <v>8.3148509100296919E-2</v>
      </c>
      <c r="AF7" s="23">
        <f t="shared" si="10"/>
        <v>3.8497342686601543E-2</v>
      </c>
      <c r="AG7" s="13">
        <f t="shared" si="11"/>
        <v>4.7696104832573027E-4</v>
      </c>
      <c r="AH7" s="23">
        <f t="shared" si="12"/>
        <v>2.670502263390051E-2</v>
      </c>
      <c r="AI7" s="23">
        <f t="shared" si="13"/>
        <v>3.1751843872822927E-2</v>
      </c>
      <c r="AJ7" s="24">
        <f t="shared" si="14"/>
        <v>9.8059159719224853E-3</v>
      </c>
    </row>
    <row r="8" spans="2:36" x14ac:dyDescent="0.3">
      <c r="B8" s="4" t="s">
        <v>3</v>
      </c>
      <c r="C8" s="28">
        <v>0.93270101700301922</v>
      </c>
      <c r="D8" s="29">
        <v>0.9916666666666667</v>
      </c>
      <c r="E8" s="29">
        <v>0.94965503999152479</v>
      </c>
      <c r="F8" s="29">
        <v>1</v>
      </c>
      <c r="G8" s="29">
        <v>0.96490147783251246</v>
      </c>
      <c r="H8" s="29">
        <v>1</v>
      </c>
      <c r="I8" s="29">
        <v>0.85559086816039009</v>
      </c>
      <c r="J8" s="29">
        <v>0.95798837332485831</v>
      </c>
      <c r="K8" s="28">
        <v>0.74104627597779771</v>
      </c>
      <c r="L8" s="29">
        <v>0.89953469863751501</v>
      </c>
      <c r="M8" s="29">
        <v>0.779959739699016</v>
      </c>
      <c r="N8" s="29">
        <v>0.94896285992798113</v>
      </c>
      <c r="O8" s="29">
        <v>0.70410131619358773</v>
      </c>
      <c r="P8" s="29">
        <v>0.87146396157800798</v>
      </c>
      <c r="Q8" s="29">
        <v>0.72003069263741692</v>
      </c>
      <c r="R8" s="30">
        <v>0.9225011016500273</v>
      </c>
      <c r="T8" s="4" t="s">
        <v>3</v>
      </c>
      <c r="U8" s="28">
        <f t="shared" si="15"/>
        <v>0.25270101700301917</v>
      </c>
      <c r="V8" s="29">
        <f t="shared" si="16"/>
        <v>9.1666666666666674E-2</v>
      </c>
      <c r="W8" s="29">
        <f t="shared" si="1"/>
        <v>0.26965503999152474</v>
      </c>
      <c r="X8" s="29">
        <f t="shared" si="2"/>
        <v>9.9999999999999978E-2</v>
      </c>
      <c r="Y8" s="29">
        <f t="shared" si="3"/>
        <v>0.28490147783251241</v>
      </c>
      <c r="Z8" s="29">
        <f t="shared" si="4"/>
        <v>9.9999999999999978E-2</v>
      </c>
      <c r="AA8" s="29">
        <f t="shared" si="5"/>
        <v>0.17559086816039005</v>
      </c>
      <c r="AB8" s="30">
        <f t="shared" si="6"/>
        <v>5.7988373324858289E-2</v>
      </c>
      <c r="AC8" s="28">
        <f t="shared" si="7"/>
        <v>6.1046275977797659E-2</v>
      </c>
      <c r="AD8" s="14">
        <f t="shared" si="8"/>
        <v>4.6530136248501552E-4</v>
      </c>
      <c r="AE8" s="29">
        <f t="shared" si="9"/>
        <v>9.9959739699015948E-2</v>
      </c>
      <c r="AF8" s="29">
        <f t="shared" si="10"/>
        <v>4.8962859927981106E-2</v>
      </c>
      <c r="AG8" s="29">
        <f t="shared" si="11"/>
        <v>2.4101316193587685E-2</v>
      </c>
      <c r="AH8" s="29">
        <f t="shared" si="12"/>
        <v>2.8536038421992038E-2</v>
      </c>
      <c r="AI8" s="29">
        <f t="shared" si="13"/>
        <v>4.0030692637416876E-2</v>
      </c>
      <c r="AJ8" s="30">
        <f t="shared" si="14"/>
        <v>2.2501101650027278E-2</v>
      </c>
    </row>
    <row r="9" spans="2:36" x14ac:dyDescent="0.3">
      <c r="B9" s="4" t="s">
        <v>4</v>
      </c>
      <c r="C9" s="28">
        <v>0.89151438105831904</v>
      </c>
      <c r="D9" s="29">
        <v>0.9916666666666667</v>
      </c>
      <c r="E9" s="29">
        <v>0.91712815827109473</v>
      </c>
      <c r="F9" s="29">
        <v>0.9838709677419355</v>
      </c>
      <c r="G9" s="29">
        <v>0.89927101541395205</v>
      </c>
      <c r="H9" s="29">
        <v>0.99193548387096775</v>
      </c>
      <c r="I9" s="29">
        <v>0.79687351024948383</v>
      </c>
      <c r="J9" s="29">
        <v>0.94961597542242715</v>
      </c>
      <c r="K9" s="28">
        <v>0.69755367149908998</v>
      </c>
      <c r="L9" s="29">
        <v>0.87864279164793468</v>
      </c>
      <c r="M9" s="29">
        <v>0.76316619336517344</v>
      </c>
      <c r="N9" s="29">
        <v>0.94049734268660157</v>
      </c>
      <c r="O9" s="29">
        <v>0.69068131378998776</v>
      </c>
      <c r="P9" s="29">
        <v>0.8712457970382308</v>
      </c>
      <c r="Q9" s="29">
        <v>0.71345918331011338</v>
      </c>
      <c r="R9" s="30">
        <v>0.90578823170704603</v>
      </c>
      <c r="T9" s="4" t="s">
        <v>4</v>
      </c>
      <c r="U9" s="28">
        <f t="shared" si="15"/>
        <v>0.21151438105831899</v>
      </c>
      <c r="V9" s="29">
        <f t="shared" si="16"/>
        <v>9.1666666666666674E-2</v>
      </c>
      <c r="W9" s="29">
        <f t="shared" si="1"/>
        <v>0.23712815827109468</v>
      </c>
      <c r="X9" s="29">
        <f t="shared" si="2"/>
        <v>8.3870967741935476E-2</v>
      </c>
      <c r="Y9" s="29">
        <f t="shared" si="3"/>
        <v>0.219271015413952</v>
      </c>
      <c r="Z9" s="29">
        <f t="shared" si="4"/>
        <v>9.1935483870967727E-2</v>
      </c>
      <c r="AA9" s="29">
        <f t="shared" si="5"/>
        <v>0.11687351024948378</v>
      </c>
      <c r="AB9" s="30">
        <f t="shared" si="6"/>
        <v>4.9615975422427128E-2</v>
      </c>
      <c r="AC9" s="28">
        <f t="shared" si="7"/>
        <v>1.7553671499089929E-2</v>
      </c>
      <c r="AD9" s="29">
        <f t="shared" si="8"/>
        <v>2.1357208352065338E-2</v>
      </c>
      <c r="AE9" s="29">
        <f t="shared" si="9"/>
        <v>8.3166193365173391E-2</v>
      </c>
      <c r="AF9" s="29">
        <f t="shared" si="10"/>
        <v>4.0497342686601545E-2</v>
      </c>
      <c r="AG9" s="29">
        <f t="shared" si="11"/>
        <v>1.0681313789987712E-2</v>
      </c>
      <c r="AH9" s="29">
        <f t="shared" si="12"/>
        <v>2.8754202961769226E-2</v>
      </c>
      <c r="AI9" s="29">
        <f t="shared" si="13"/>
        <v>3.3459183310113327E-2</v>
      </c>
      <c r="AJ9" s="15">
        <f t="shared" si="14"/>
        <v>5.7882317070460099E-3</v>
      </c>
    </row>
    <row r="10" spans="2:36" x14ac:dyDescent="0.3">
      <c r="B10" s="4" t="s">
        <v>5</v>
      </c>
      <c r="C10" s="28">
        <v>0.8006190741035013</v>
      </c>
      <c r="D10" s="29">
        <v>0.97580645161290325</v>
      </c>
      <c r="E10" s="29">
        <v>0.74687549658350538</v>
      </c>
      <c r="F10" s="29">
        <v>0.92258196938397163</v>
      </c>
      <c r="G10" s="29">
        <v>0.82937986651835383</v>
      </c>
      <c r="H10" s="29">
        <v>0.94045765135865245</v>
      </c>
      <c r="I10" s="29">
        <v>0.76415594046294832</v>
      </c>
      <c r="J10" s="29">
        <v>0.94905980189628703</v>
      </c>
      <c r="K10" s="28">
        <v>0.6921274887275608</v>
      </c>
      <c r="L10" s="29">
        <v>0.88302000106826672</v>
      </c>
      <c r="M10" s="29">
        <v>0.75486347996777392</v>
      </c>
      <c r="N10" s="29">
        <v>0.93049347021984052</v>
      </c>
      <c r="O10" s="29">
        <v>0.66577559500229222</v>
      </c>
      <c r="P10" s="29">
        <v>0.84875109163502671</v>
      </c>
      <c r="Q10" s="29">
        <v>0.69792082808473155</v>
      </c>
      <c r="R10" s="30">
        <v>0.88531884199890509</v>
      </c>
      <c r="T10" s="4" t="s">
        <v>5</v>
      </c>
      <c r="U10" s="28">
        <f t="shared" si="15"/>
        <v>0.12061907410350126</v>
      </c>
      <c r="V10" s="29">
        <f t="shared" si="16"/>
        <v>7.5806451612903225E-2</v>
      </c>
      <c r="W10" s="29">
        <f t="shared" si="1"/>
        <v>6.6875496583505334E-2</v>
      </c>
      <c r="X10" s="29">
        <f t="shared" si="2"/>
        <v>2.2581969383971612E-2</v>
      </c>
      <c r="Y10" s="29">
        <f t="shared" si="3"/>
        <v>0.14937986651835378</v>
      </c>
      <c r="Z10" s="29">
        <f t="shared" si="4"/>
        <v>4.0457651358652424E-2</v>
      </c>
      <c r="AA10" s="29">
        <f t="shared" si="5"/>
        <v>8.4155940462948275E-2</v>
      </c>
      <c r="AB10" s="30">
        <f t="shared" si="6"/>
        <v>4.9059801896287003E-2</v>
      </c>
      <c r="AC10" s="28">
        <f t="shared" si="7"/>
        <v>1.2127488727560753E-2</v>
      </c>
      <c r="AD10" s="29">
        <f t="shared" si="8"/>
        <v>1.6979998931733298E-2</v>
      </c>
      <c r="AE10" s="29">
        <f t="shared" si="9"/>
        <v>7.4863479967773872E-2</v>
      </c>
      <c r="AF10" s="29">
        <f t="shared" si="10"/>
        <v>3.0493470219840502E-2</v>
      </c>
      <c r="AG10" s="29">
        <f t="shared" si="11"/>
        <v>1.4224404997707829E-2</v>
      </c>
      <c r="AH10" s="29">
        <f t="shared" si="12"/>
        <v>5.1248908364973311E-2</v>
      </c>
      <c r="AI10" s="29">
        <f t="shared" si="13"/>
        <v>1.7920828084731499E-2</v>
      </c>
      <c r="AJ10" s="30">
        <f t="shared" si="14"/>
        <v>1.4681158001094929E-2</v>
      </c>
    </row>
    <row r="11" spans="2:36" x14ac:dyDescent="0.3">
      <c r="B11" s="4" t="s">
        <v>6</v>
      </c>
      <c r="C11" s="28">
        <v>0.94045765135865245</v>
      </c>
      <c r="D11" s="29">
        <v>0.9916666666666667</v>
      </c>
      <c r="E11" s="29">
        <v>0.88894075427723895</v>
      </c>
      <c r="F11" s="29">
        <v>1</v>
      </c>
      <c r="G11" s="29">
        <v>0.88926916150219837</v>
      </c>
      <c r="H11" s="29">
        <v>0.98333333333333328</v>
      </c>
      <c r="I11" s="29">
        <v>0.74486002966258802</v>
      </c>
      <c r="J11" s="29">
        <v>0.93181842258594227</v>
      </c>
      <c r="K11" s="28">
        <v>0.70767116748196202</v>
      </c>
      <c r="L11" s="29">
        <v>0.88717517348205976</v>
      </c>
      <c r="M11" s="29">
        <v>0.70239211174069627</v>
      </c>
      <c r="N11" s="29">
        <v>0.92581596880661243</v>
      </c>
      <c r="O11" s="29">
        <v>0.67527627379675326</v>
      </c>
      <c r="P11" s="29">
        <v>0.84049986646666319</v>
      </c>
      <c r="Q11" s="29">
        <v>0.7265453902066652</v>
      </c>
      <c r="R11" s="30">
        <v>0.89958387896538372</v>
      </c>
      <c r="T11" s="4" t="s">
        <v>6</v>
      </c>
      <c r="U11" s="28">
        <f t="shared" si="15"/>
        <v>0.2604576513586524</v>
      </c>
      <c r="V11" s="29">
        <f t="shared" si="16"/>
        <v>9.1666666666666674E-2</v>
      </c>
      <c r="W11" s="29">
        <f t="shared" si="1"/>
        <v>0.2089407542772389</v>
      </c>
      <c r="X11" s="29">
        <f t="shared" si="2"/>
        <v>9.9999999999999978E-2</v>
      </c>
      <c r="Y11" s="29">
        <f t="shared" si="3"/>
        <v>0.20926916150219832</v>
      </c>
      <c r="Z11" s="29">
        <f t="shared" si="4"/>
        <v>8.3333333333333259E-2</v>
      </c>
      <c r="AA11" s="29">
        <f t="shared" si="5"/>
        <v>6.486002966258797E-2</v>
      </c>
      <c r="AB11" s="30">
        <f t="shared" si="6"/>
        <v>3.1818422585942252E-2</v>
      </c>
      <c r="AC11" s="28">
        <f t="shared" si="7"/>
        <v>2.7671167481961967E-2</v>
      </c>
      <c r="AD11" s="29">
        <f t="shared" si="8"/>
        <v>1.2824826517940258E-2</v>
      </c>
      <c r="AE11" s="29">
        <f t="shared" si="9"/>
        <v>2.2392111740696219E-2</v>
      </c>
      <c r="AF11" s="29">
        <f t="shared" si="10"/>
        <v>2.581596880661241E-2</v>
      </c>
      <c r="AG11" s="14">
        <f t="shared" si="11"/>
        <v>4.7237262032467919E-3</v>
      </c>
      <c r="AH11" s="29">
        <f t="shared" si="12"/>
        <v>5.950013353333683E-2</v>
      </c>
      <c r="AI11" s="29">
        <f t="shared" si="13"/>
        <v>4.6545390206665149E-2</v>
      </c>
      <c r="AJ11" s="15">
        <f t="shared" si="14"/>
        <v>4.1612103461630134E-4</v>
      </c>
    </row>
    <row r="12" spans="2:36" ht="15" thickBot="1" x14ac:dyDescent="0.35">
      <c r="B12" s="3" t="s">
        <v>7</v>
      </c>
      <c r="C12" s="28">
        <v>0.80806782668573574</v>
      </c>
      <c r="D12" s="29">
        <v>0.95829625509825744</v>
      </c>
      <c r="E12" s="29">
        <v>0.66022101276550682</v>
      </c>
      <c r="F12" s="29">
        <v>0.88746292176492403</v>
      </c>
      <c r="G12" s="29">
        <v>0.79543275597224428</v>
      </c>
      <c r="H12" s="29">
        <v>0.88204817522114531</v>
      </c>
      <c r="I12" s="29">
        <v>0.65135203135759323</v>
      </c>
      <c r="J12" s="29">
        <v>0.83658231368186875</v>
      </c>
      <c r="K12" s="25">
        <v>0.64881682341996672</v>
      </c>
      <c r="L12" s="26">
        <v>0.84625552939291304</v>
      </c>
      <c r="M12" s="26">
        <v>0.69692062110805975</v>
      </c>
      <c r="N12" s="26">
        <v>0.90507923423082581</v>
      </c>
      <c r="O12" s="26">
        <v>0.64937306988689691</v>
      </c>
      <c r="P12" s="26">
        <v>0.81429551372500142</v>
      </c>
      <c r="Q12" s="26">
        <v>0.67490524474435043</v>
      </c>
      <c r="R12" s="27">
        <v>0.88918135384998875</v>
      </c>
      <c r="T12" s="3" t="s">
        <v>7</v>
      </c>
      <c r="U12" s="25">
        <f t="shared" si="15"/>
        <v>0.12806782668573569</v>
      </c>
      <c r="V12" s="26">
        <f t="shared" si="16"/>
        <v>5.8296255098257421E-2</v>
      </c>
      <c r="W12" s="26">
        <f t="shared" si="1"/>
        <v>1.9778987234493228E-2</v>
      </c>
      <c r="X12" s="26">
        <f t="shared" si="2"/>
        <v>1.2537078235075994E-2</v>
      </c>
      <c r="Y12" s="26">
        <f t="shared" si="3"/>
        <v>0.11543275597224423</v>
      </c>
      <c r="Z12" s="26">
        <f t="shared" si="4"/>
        <v>1.7951824778854708E-2</v>
      </c>
      <c r="AA12" s="26">
        <f t="shared" si="5"/>
        <v>2.8647968642406818E-2</v>
      </c>
      <c r="AB12" s="27">
        <f t="shared" si="6"/>
        <v>6.3417686318131272E-2</v>
      </c>
      <c r="AC12" s="25">
        <f t="shared" si="7"/>
        <v>3.1183176580033334E-2</v>
      </c>
      <c r="AD12" s="26">
        <f t="shared" si="8"/>
        <v>5.374447060708698E-2</v>
      </c>
      <c r="AE12" s="26">
        <f t="shared" si="9"/>
        <v>1.6920621108059697E-2</v>
      </c>
      <c r="AF12" s="20">
        <f t="shared" si="10"/>
        <v>5.079234230825791E-3</v>
      </c>
      <c r="AG12" s="26">
        <f t="shared" si="11"/>
        <v>3.0626930113103135E-2</v>
      </c>
      <c r="AH12" s="26">
        <f t="shared" si="12"/>
        <v>8.5704486274998604E-2</v>
      </c>
      <c r="AI12" s="26">
        <f t="shared" si="13"/>
        <v>5.094755255649619E-3</v>
      </c>
      <c r="AJ12" s="27">
        <f t="shared" si="14"/>
        <v>1.0818646150011269E-2</v>
      </c>
    </row>
    <row r="13" spans="2:36" x14ac:dyDescent="0.3">
      <c r="B13" s="2" t="s">
        <v>8</v>
      </c>
      <c r="C13" s="22">
        <v>0.94185934106679381</v>
      </c>
      <c r="D13" s="23">
        <v>1</v>
      </c>
      <c r="E13" s="23">
        <v>0.92517413528258918</v>
      </c>
      <c r="F13" s="23">
        <v>0.9838709677419355</v>
      </c>
      <c r="G13" s="23">
        <v>0.9323931352296202</v>
      </c>
      <c r="H13" s="23">
        <v>0.98304597701149432</v>
      </c>
      <c r="I13" s="23">
        <v>0.79080592192383081</v>
      </c>
      <c r="J13" s="23">
        <v>0.96747311827956994</v>
      </c>
      <c r="K13" s="22">
        <v>0.72220972968401576</v>
      </c>
      <c r="L13" s="23">
        <v>0.87661747595287176</v>
      </c>
      <c r="M13" s="23">
        <v>0.75682048000783375</v>
      </c>
      <c r="N13" s="23">
        <v>0.93852265838166504</v>
      </c>
      <c r="O13" s="23">
        <v>0.67025492404178699</v>
      </c>
      <c r="P13" s="23">
        <v>0.87335796949208377</v>
      </c>
      <c r="Q13" s="23">
        <v>0.73248094701842303</v>
      </c>
      <c r="R13" s="24">
        <v>0.90765074355812925</v>
      </c>
      <c r="S13" s="6"/>
      <c r="T13" s="2" t="s">
        <v>8</v>
      </c>
      <c r="U13" s="22">
        <f t="shared" si="15"/>
        <v>0.26185934106679376</v>
      </c>
      <c r="V13" s="23">
        <f t="shared" si="16"/>
        <v>9.9999999999999978E-2</v>
      </c>
      <c r="W13" s="23">
        <f t="shared" si="1"/>
        <v>0.24517413528258913</v>
      </c>
      <c r="X13" s="23">
        <f t="shared" si="2"/>
        <v>8.3870967741935476E-2</v>
      </c>
      <c r="Y13" s="23">
        <f t="shared" si="3"/>
        <v>0.25239313522962015</v>
      </c>
      <c r="Z13" s="23">
        <f t="shared" si="4"/>
        <v>8.3045977011494299E-2</v>
      </c>
      <c r="AA13" s="23">
        <f t="shared" si="5"/>
        <v>0.11080592192383076</v>
      </c>
      <c r="AB13" s="24">
        <f t="shared" si="6"/>
        <v>6.7473118279569921E-2</v>
      </c>
      <c r="AC13" s="22">
        <f t="shared" si="7"/>
        <v>4.2209729684015707E-2</v>
      </c>
      <c r="AD13" s="23">
        <f t="shared" si="8"/>
        <v>2.3382524047128261E-2</v>
      </c>
      <c r="AE13" s="23">
        <f t="shared" si="9"/>
        <v>7.6820480007833702E-2</v>
      </c>
      <c r="AF13" s="23">
        <f t="shared" si="10"/>
        <v>3.852265838166502E-2</v>
      </c>
      <c r="AG13" s="23">
        <f t="shared" si="11"/>
        <v>9.7450759582130564E-3</v>
      </c>
      <c r="AH13" s="23">
        <f t="shared" si="12"/>
        <v>2.6642030507916248E-2</v>
      </c>
      <c r="AI13" s="23">
        <f t="shared" si="13"/>
        <v>5.2480947018422985E-2</v>
      </c>
      <c r="AJ13" s="16">
        <f t="shared" si="14"/>
        <v>7.6507435581292249E-3</v>
      </c>
    </row>
    <row r="14" spans="2:36" x14ac:dyDescent="0.3">
      <c r="B14" s="4" t="s">
        <v>9</v>
      </c>
      <c r="C14" s="28">
        <v>0.94076553313205147</v>
      </c>
      <c r="D14" s="29">
        <v>0.9916666666666667</v>
      </c>
      <c r="E14" s="29">
        <v>0.90823865141162152</v>
      </c>
      <c r="F14" s="29">
        <v>0.99193548387096775</v>
      </c>
      <c r="G14" s="29">
        <v>0.9568369617034802</v>
      </c>
      <c r="H14" s="29">
        <v>1</v>
      </c>
      <c r="I14" s="29">
        <v>0.79745020922718357</v>
      </c>
      <c r="J14" s="29">
        <v>0.95798837332485831</v>
      </c>
      <c r="K14" s="28">
        <v>0.72228422570694772</v>
      </c>
      <c r="L14" s="29">
        <v>0.89112599315419105</v>
      </c>
      <c r="M14" s="29">
        <v>0.76787519084139344</v>
      </c>
      <c r="N14" s="29">
        <v>0.9469136796001123</v>
      </c>
      <c r="O14" s="29">
        <v>0.69238247285934928</v>
      </c>
      <c r="P14" s="29">
        <v>0.86747777337612353</v>
      </c>
      <c r="Q14" s="29">
        <v>0.73907777204078995</v>
      </c>
      <c r="R14" s="30">
        <v>0.90808089226975497</v>
      </c>
      <c r="S14" s="6"/>
      <c r="T14" s="4" t="s">
        <v>9</v>
      </c>
      <c r="U14" s="28">
        <f t="shared" si="15"/>
        <v>0.26076553313205142</v>
      </c>
      <c r="V14" s="29">
        <f t="shared" si="16"/>
        <v>9.1666666666666674E-2</v>
      </c>
      <c r="W14" s="29">
        <f t="shared" si="1"/>
        <v>0.22823865141162147</v>
      </c>
      <c r="X14" s="29">
        <f t="shared" si="2"/>
        <v>9.1935483870967727E-2</v>
      </c>
      <c r="Y14" s="29">
        <f t="shared" si="3"/>
        <v>0.27683696170348016</v>
      </c>
      <c r="Z14" s="29">
        <f t="shared" si="4"/>
        <v>9.9999999999999978E-2</v>
      </c>
      <c r="AA14" s="29">
        <f t="shared" si="5"/>
        <v>0.11745020922718352</v>
      </c>
      <c r="AB14" s="30">
        <f t="shared" si="6"/>
        <v>5.7988373324858289E-2</v>
      </c>
      <c r="AC14" s="28">
        <f t="shared" si="7"/>
        <v>4.2284225706947676E-2</v>
      </c>
      <c r="AD14" s="14">
        <f t="shared" si="8"/>
        <v>8.8740068458089683E-3</v>
      </c>
      <c r="AE14" s="29">
        <f t="shared" si="9"/>
        <v>8.7875190841393391E-2</v>
      </c>
      <c r="AF14" s="29">
        <f t="shared" si="10"/>
        <v>4.6913679600112279E-2</v>
      </c>
      <c r="AG14" s="29">
        <f t="shared" si="11"/>
        <v>1.2382472859349236E-2</v>
      </c>
      <c r="AH14" s="29">
        <f t="shared" si="12"/>
        <v>3.2522226623876493E-2</v>
      </c>
      <c r="AI14" s="29">
        <f t="shared" si="13"/>
        <v>5.90777720407899E-2</v>
      </c>
      <c r="AJ14" s="15">
        <f t="shared" si="14"/>
        <v>8.0808922697549468E-3</v>
      </c>
    </row>
    <row r="15" spans="2:36" x14ac:dyDescent="0.3">
      <c r="B15" s="4" t="s">
        <v>10</v>
      </c>
      <c r="C15" s="28">
        <v>0.90906364214206248</v>
      </c>
      <c r="D15" s="29">
        <v>0.9916666666666667</v>
      </c>
      <c r="E15" s="29">
        <v>0.90850746861592246</v>
      </c>
      <c r="F15" s="29">
        <v>0.97580645161290325</v>
      </c>
      <c r="G15" s="29">
        <v>0.91484387414587642</v>
      </c>
      <c r="H15" s="29">
        <v>0.98304597701149432</v>
      </c>
      <c r="I15" s="29">
        <v>0.78074447799141933</v>
      </c>
      <c r="J15" s="29">
        <v>0.95048003072196618</v>
      </c>
      <c r="K15" s="28">
        <v>0.70764585178689876</v>
      </c>
      <c r="L15" s="29">
        <v>0.87025795079741675</v>
      </c>
      <c r="M15" s="29">
        <v>0.75279516431277071</v>
      </c>
      <c r="N15" s="29">
        <v>0.93836748596787178</v>
      </c>
      <c r="O15" s="29">
        <v>0.67427260830666369</v>
      </c>
      <c r="P15" s="29">
        <v>0.8712457970382308</v>
      </c>
      <c r="Q15" s="29">
        <v>0.72822741394889245</v>
      </c>
      <c r="R15" s="30">
        <v>0.90770755531618474</v>
      </c>
      <c r="S15" s="6"/>
      <c r="T15" s="4" t="s">
        <v>10</v>
      </c>
      <c r="U15" s="28">
        <f t="shared" si="15"/>
        <v>0.22906364214206243</v>
      </c>
      <c r="V15" s="29">
        <f t="shared" si="16"/>
        <v>9.1666666666666674E-2</v>
      </c>
      <c r="W15" s="29">
        <f t="shared" si="1"/>
        <v>0.22850746861592242</v>
      </c>
      <c r="X15" s="29">
        <f t="shared" si="2"/>
        <v>7.5806451612903225E-2</v>
      </c>
      <c r="Y15" s="29">
        <f t="shared" si="3"/>
        <v>0.23484387414587637</v>
      </c>
      <c r="Z15" s="29">
        <f t="shared" si="4"/>
        <v>8.3045977011494299E-2</v>
      </c>
      <c r="AA15" s="29">
        <f t="shared" si="5"/>
        <v>0.10074447799141928</v>
      </c>
      <c r="AB15" s="30">
        <f t="shared" si="6"/>
        <v>5.0480030721966163E-2</v>
      </c>
      <c r="AC15" s="28">
        <f t="shared" si="7"/>
        <v>2.7645851786898712E-2</v>
      </c>
      <c r="AD15" s="29">
        <f t="shared" si="8"/>
        <v>2.9742049202583276E-2</v>
      </c>
      <c r="AE15" s="29">
        <f t="shared" si="9"/>
        <v>7.2795164312770666E-2</v>
      </c>
      <c r="AF15" s="29">
        <f t="shared" si="10"/>
        <v>3.8367485967871762E-2</v>
      </c>
      <c r="AG15" s="14">
        <f t="shared" si="11"/>
        <v>5.7273916933363589E-3</v>
      </c>
      <c r="AH15" s="29">
        <f t="shared" si="12"/>
        <v>2.8754202961769226E-2</v>
      </c>
      <c r="AI15" s="29">
        <f t="shared" si="13"/>
        <v>4.8227413948892406E-2</v>
      </c>
      <c r="AJ15" s="15">
        <f t="shared" si="14"/>
        <v>7.7075553161847221E-3</v>
      </c>
    </row>
    <row r="16" spans="2:36" x14ac:dyDescent="0.3">
      <c r="B16" s="4" t="s">
        <v>11</v>
      </c>
      <c r="C16" s="28">
        <v>0.817591636209545</v>
      </c>
      <c r="D16" s="29">
        <v>0.94185934106679381</v>
      </c>
      <c r="E16" s="29">
        <v>0.75494001271253763</v>
      </c>
      <c r="F16" s="29">
        <v>0.90560940727792771</v>
      </c>
      <c r="G16" s="29">
        <v>0.81273372530324728</v>
      </c>
      <c r="H16" s="29">
        <v>0.93183696170348029</v>
      </c>
      <c r="I16" s="29">
        <v>0.74802690820488382</v>
      </c>
      <c r="J16" s="29">
        <v>0.95051909529106404</v>
      </c>
      <c r="K16" s="28">
        <v>0.6883141572043463</v>
      </c>
      <c r="L16" s="29">
        <v>0.87676646799873592</v>
      </c>
      <c r="M16" s="29">
        <v>0.74829197064047026</v>
      </c>
      <c r="N16" s="29">
        <v>0.93246197415684828</v>
      </c>
      <c r="O16" s="29">
        <v>0.66561424222057053</v>
      </c>
      <c r="P16" s="29">
        <v>0.85519892461152924</v>
      </c>
      <c r="Q16" s="29">
        <v>0.70008218086645357</v>
      </c>
      <c r="R16" s="30">
        <v>0.89330503020078955</v>
      </c>
      <c r="S16" s="6"/>
      <c r="T16" s="4" t="s">
        <v>11</v>
      </c>
      <c r="U16" s="28">
        <f t="shared" si="15"/>
        <v>0.13759163620954495</v>
      </c>
      <c r="V16" s="29">
        <f t="shared" si="16"/>
        <v>4.1859341066793787E-2</v>
      </c>
      <c r="W16" s="29">
        <f t="shared" si="1"/>
        <v>7.4940012712537585E-2</v>
      </c>
      <c r="X16" s="14">
        <f t="shared" si="2"/>
        <v>5.6094072779276916E-3</v>
      </c>
      <c r="Y16" s="29">
        <f t="shared" si="3"/>
        <v>0.13273372530324723</v>
      </c>
      <c r="Z16" s="29">
        <f t="shared" si="4"/>
        <v>3.1836961703480271E-2</v>
      </c>
      <c r="AA16" s="29">
        <f t="shared" si="5"/>
        <v>6.8026908204883774E-2</v>
      </c>
      <c r="AB16" s="30">
        <f t="shared" si="6"/>
        <v>5.051909529106402E-2</v>
      </c>
      <c r="AC16" s="17">
        <f t="shared" si="7"/>
        <v>8.3141572043462508E-3</v>
      </c>
      <c r="AD16" s="29">
        <f t="shared" si="8"/>
        <v>2.3233532001264101E-2</v>
      </c>
      <c r="AE16" s="29">
        <f t="shared" si="9"/>
        <v>6.8291970640470212E-2</v>
      </c>
      <c r="AF16" s="29">
        <f t="shared" si="10"/>
        <v>3.2461974156848261E-2</v>
      </c>
      <c r="AG16" s="29">
        <f t="shared" si="11"/>
        <v>1.438575777942952E-2</v>
      </c>
      <c r="AH16" s="29">
        <f t="shared" si="12"/>
        <v>4.4801075388470779E-2</v>
      </c>
      <c r="AI16" s="29">
        <f t="shared" si="13"/>
        <v>2.0082180866453525E-2</v>
      </c>
      <c r="AJ16" s="15">
        <f t="shared" si="14"/>
        <v>6.6949697992104706E-3</v>
      </c>
    </row>
    <row r="17" spans="2:36" x14ac:dyDescent="0.3">
      <c r="B17" s="4" t="s">
        <v>12</v>
      </c>
      <c r="C17" s="28">
        <v>0.90535912919116468</v>
      </c>
      <c r="D17" s="29">
        <v>0.98304597701149432</v>
      </c>
      <c r="E17" s="29">
        <v>0.8641910323640023</v>
      </c>
      <c r="F17" s="29">
        <v>0.96605288945389056</v>
      </c>
      <c r="G17" s="29">
        <v>0.85478441654748671</v>
      </c>
      <c r="H17" s="29">
        <v>0.98333333333333328</v>
      </c>
      <c r="I17" s="29">
        <v>0.70311722019174716</v>
      </c>
      <c r="J17" s="29">
        <v>0.92348508925260875</v>
      </c>
      <c r="K17" s="28">
        <v>0.70154749113116099</v>
      </c>
      <c r="L17" s="29">
        <v>0.8729354522106445</v>
      </c>
      <c r="M17" s="29">
        <v>0.70286380935000448</v>
      </c>
      <c r="N17" s="29">
        <v>0.92358012000195855</v>
      </c>
      <c r="O17" s="29">
        <v>0.67553356582970947</v>
      </c>
      <c r="P17" s="29">
        <v>0.83233851368494127</v>
      </c>
      <c r="Q17" s="29">
        <v>0.69834334536617071</v>
      </c>
      <c r="R17" s="30">
        <v>0.89748551830964596</v>
      </c>
      <c r="S17" s="6"/>
      <c r="T17" s="4" t="s">
        <v>12</v>
      </c>
      <c r="U17" s="28">
        <f t="shared" si="15"/>
        <v>0.22535912919116463</v>
      </c>
      <c r="V17" s="29">
        <f t="shared" si="16"/>
        <v>8.3045977011494299E-2</v>
      </c>
      <c r="W17" s="29">
        <f t="shared" si="1"/>
        <v>0.18419103236400225</v>
      </c>
      <c r="X17" s="29">
        <f t="shared" si="2"/>
        <v>6.605288945389054E-2</v>
      </c>
      <c r="Y17" s="29">
        <f t="shared" si="3"/>
        <v>0.17478441654748667</v>
      </c>
      <c r="Z17" s="29">
        <f t="shared" si="4"/>
        <v>8.3333333333333259E-2</v>
      </c>
      <c r="AA17" s="29">
        <f t="shared" si="5"/>
        <v>2.3117220191747112E-2</v>
      </c>
      <c r="AB17" s="30">
        <f t="shared" si="6"/>
        <v>2.3485089252608726E-2</v>
      </c>
      <c r="AC17" s="28">
        <f t="shared" si="7"/>
        <v>2.1547491131160945E-2</v>
      </c>
      <c r="AD17" s="29">
        <f t="shared" si="8"/>
        <v>2.706454778935552E-2</v>
      </c>
      <c r="AE17" s="29">
        <f t="shared" si="9"/>
        <v>2.2863809350004427E-2</v>
      </c>
      <c r="AF17" s="29">
        <f t="shared" si="10"/>
        <v>2.3580120001958527E-2</v>
      </c>
      <c r="AG17" s="14">
        <f t="shared" si="11"/>
        <v>4.4664341702905785E-3</v>
      </c>
      <c r="AH17" s="29">
        <f t="shared" si="12"/>
        <v>6.766148631505875E-2</v>
      </c>
      <c r="AI17" s="29">
        <f t="shared" si="13"/>
        <v>1.834334536617066E-2</v>
      </c>
      <c r="AJ17" s="15">
        <f t="shared" si="14"/>
        <v>2.5144816903540645E-3</v>
      </c>
    </row>
    <row r="18" spans="2:36" ht="15" thickBot="1" x14ac:dyDescent="0.35">
      <c r="B18" s="3" t="s">
        <v>13</v>
      </c>
      <c r="C18" s="25">
        <v>0.78278047036389653</v>
      </c>
      <c r="D18" s="26">
        <v>0.91684080194925577</v>
      </c>
      <c r="E18" s="26">
        <v>0.643496742412204</v>
      </c>
      <c r="F18" s="26">
        <v>0.86242584352984797</v>
      </c>
      <c r="G18" s="26">
        <v>0.75232930769638229</v>
      </c>
      <c r="H18" s="26">
        <v>0.87342748556597272</v>
      </c>
      <c r="I18" s="26">
        <v>0.58288309762169621</v>
      </c>
      <c r="J18" s="26">
        <v>0.84641400497907737</v>
      </c>
      <c r="K18" s="25">
        <v>0.63430830621864753</v>
      </c>
      <c r="L18" s="26">
        <v>0.84016334910510393</v>
      </c>
      <c r="M18" s="26">
        <v>0.68459877238352551</v>
      </c>
      <c r="N18" s="26">
        <v>0.90526590270761098</v>
      </c>
      <c r="O18" s="26">
        <v>0.62882300378789546</v>
      </c>
      <c r="P18" s="26">
        <v>0.80211260421164143</v>
      </c>
      <c r="Q18" s="26">
        <v>0.66083838015160501</v>
      </c>
      <c r="R18" s="27">
        <v>0.88251148386694755</v>
      </c>
      <c r="S18" s="6"/>
      <c r="T18" s="3" t="s">
        <v>13</v>
      </c>
      <c r="U18" s="25">
        <f t="shared" si="15"/>
        <v>0.10278047036389648</v>
      </c>
      <c r="V18" s="26">
        <f t="shared" si="16"/>
        <v>1.6840801949255746E-2</v>
      </c>
      <c r="W18" s="26">
        <f t="shared" si="1"/>
        <v>3.6503257587796045E-2</v>
      </c>
      <c r="X18" s="26">
        <f t="shared" si="2"/>
        <v>3.7574156470152054E-2</v>
      </c>
      <c r="Y18" s="26">
        <f t="shared" si="3"/>
        <v>7.2329307696382239E-2</v>
      </c>
      <c r="Z18" s="26">
        <f t="shared" si="4"/>
        <v>2.6572514434027306E-2</v>
      </c>
      <c r="AA18" s="26">
        <f t="shared" si="5"/>
        <v>9.7116902378303838E-2</v>
      </c>
      <c r="AB18" s="27">
        <f t="shared" si="6"/>
        <v>5.358599502092265E-2</v>
      </c>
      <c r="AC18" s="25">
        <f t="shared" si="7"/>
        <v>4.5691693781352516E-2</v>
      </c>
      <c r="AD18" s="26">
        <f t="shared" si="8"/>
        <v>5.9836650894896093E-2</v>
      </c>
      <c r="AE18" s="20">
        <f t="shared" si="9"/>
        <v>4.5987723835254624E-3</v>
      </c>
      <c r="AF18" s="20">
        <f t="shared" si="10"/>
        <v>5.2659027076109588E-3</v>
      </c>
      <c r="AG18" s="26">
        <f t="shared" si="11"/>
        <v>5.1176996212104586E-2</v>
      </c>
      <c r="AH18" s="26">
        <f t="shared" si="12"/>
        <v>9.7887395788358589E-2</v>
      </c>
      <c r="AI18" s="26">
        <f t="shared" si="13"/>
        <v>1.916161984839504E-2</v>
      </c>
      <c r="AJ18" s="27">
        <f t="shared" si="14"/>
        <v>1.7488516133052467E-2</v>
      </c>
    </row>
    <row r="19" spans="2:36" x14ac:dyDescent="0.3">
      <c r="B19" s="2" t="s">
        <v>14</v>
      </c>
      <c r="C19" s="22">
        <v>0.8895379787064992</v>
      </c>
      <c r="D19" s="23">
        <v>0.97411740558292281</v>
      </c>
      <c r="E19" s="23">
        <v>0.8550552200858097</v>
      </c>
      <c r="F19" s="23">
        <v>0.96664812754912854</v>
      </c>
      <c r="G19" s="23">
        <v>0.78460789766407124</v>
      </c>
      <c r="H19" s="23">
        <v>0.90480295566502456</v>
      </c>
      <c r="I19" s="23">
        <v>0.80666613697759426</v>
      </c>
      <c r="J19" s="24">
        <v>0.92550055617352622</v>
      </c>
      <c r="K19" s="22">
        <v>0.72907389957402868</v>
      </c>
      <c r="L19" s="23">
        <v>0.88311448925724301</v>
      </c>
      <c r="M19" s="23">
        <v>0.74081042717314394</v>
      </c>
      <c r="N19" s="23">
        <v>0.93038129776598721</v>
      </c>
      <c r="O19" s="23">
        <v>0.67791695561797005</v>
      </c>
      <c r="P19" s="23">
        <v>0.85083939945607434</v>
      </c>
      <c r="Q19" s="23">
        <v>0.70845320991885619</v>
      </c>
      <c r="R19" s="24">
        <v>0.89795721591895428</v>
      </c>
      <c r="S19" s="6"/>
      <c r="T19" s="2" t="s">
        <v>14</v>
      </c>
      <c r="U19" s="22">
        <f t="shared" si="15"/>
        <v>0.20953797870649915</v>
      </c>
      <c r="V19" s="23">
        <f t="shared" si="16"/>
        <v>7.4117405582922791E-2</v>
      </c>
      <c r="W19" s="23">
        <f t="shared" si="1"/>
        <v>0.17505522008580965</v>
      </c>
      <c r="X19" s="23">
        <f t="shared" si="2"/>
        <v>6.6648127549128522E-2</v>
      </c>
      <c r="Y19" s="23">
        <f t="shared" si="3"/>
        <v>0.10460789766407119</v>
      </c>
      <c r="Z19" s="13">
        <f t="shared" si="4"/>
        <v>4.8029556650245331E-3</v>
      </c>
      <c r="AA19" s="23">
        <f t="shared" si="5"/>
        <v>0.12666613697759421</v>
      </c>
      <c r="AB19" s="24">
        <f t="shared" si="6"/>
        <v>2.5500556173526201E-2</v>
      </c>
      <c r="AC19" s="22">
        <f t="shared" si="7"/>
        <v>4.9073899574028634E-2</v>
      </c>
      <c r="AD19" s="23">
        <f t="shared" si="8"/>
        <v>1.6885510742757015E-2</v>
      </c>
      <c r="AE19" s="23">
        <f t="shared" si="9"/>
        <v>6.0810427173143888E-2</v>
      </c>
      <c r="AF19" s="23">
        <f t="shared" si="10"/>
        <v>3.0381297765987192E-2</v>
      </c>
      <c r="AG19" s="13">
        <f t="shared" si="11"/>
        <v>2.0830443820299971E-3</v>
      </c>
      <c r="AH19" s="23">
        <f t="shared" si="12"/>
        <v>4.9160600543925681E-2</v>
      </c>
      <c r="AI19" s="23">
        <f t="shared" si="13"/>
        <v>2.8453209918856137E-2</v>
      </c>
      <c r="AJ19" s="16">
        <f t="shared" si="14"/>
        <v>2.0427840810457454E-3</v>
      </c>
    </row>
    <row r="20" spans="2:36" x14ac:dyDescent="0.3">
      <c r="B20" s="4" t="s">
        <v>15</v>
      </c>
      <c r="C20" s="28">
        <v>0.81561324752370346</v>
      </c>
      <c r="D20" s="29">
        <v>0.96605288945389056</v>
      </c>
      <c r="E20" s="29">
        <v>0.81446382223634761</v>
      </c>
      <c r="F20" s="29">
        <v>0.97553763440860219</v>
      </c>
      <c r="G20" s="29">
        <v>0.7526371894697812</v>
      </c>
      <c r="H20" s="29">
        <v>0.91369246252449798</v>
      </c>
      <c r="I20" s="29">
        <v>0.74941005879548728</v>
      </c>
      <c r="J20" s="30">
        <v>0.91712815827109473</v>
      </c>
      <c r="K20" s="28">
        <v>0.69816285725731431</v>
      </c>
      <c r="L20" s="29">
        <v>0.86908530109541848</v>
      </c>
      <c r="M20" s="29">
        <v>0.73033340603481645</v>
      </c>
      <c r="N20" s="29">
        <v>0.92417694502432557</v>
      </c>
      <c r="O20" s="29">
        <v>0.67018042801885502</v>
      </c>
      <c r="P20" s="29">
        <v>0.84882171519119765</v>
      </c>
      <c r="Q20" s="29">
        <v>0.71616054935614692</v>
      </c>
      <c r="R20" s="30">
        <v>0.88933652626378179</v>
      </c>
      <c r="T20" s="4" t="s">
        <v>15</v>
      </c>
      <c r="U20" s="28">
        <f t="shared" si="15"/>
        <v>0.13561324752370341</v>
      </c>
      <c r="V20" s="29">
        <f t="shared" si="16"/>
        <v>6.605288945389054E-2</v>
      </c>
      <c r="W20" s="29">
        <f t="shared" si="1"/>
        <v>0.13446382223634756</v>
      </c>
      <c r="X20" s="29">
        <f t="shared" si="2"/>
        <v>7.5537634408602172E-2</v>
      </c>
      <c r="Y20" s="29">
        <f t="shared" si="3"/>
        <v>7.2637189469781149E-2</v>
      </c>
      <c r="Z20" s="29">
        <f t="shared" si="4"/>
        <v>1.3692462524497961E-2</v>
      </c>
      <c r="AA20" s="29">
        <f t="shared" si="5"/>
        <v>6.9410058795487228E-2</v>
      </c>
      <c r="AB20" s="30">
        <f t="shared" si="6"/>
        <v>1.7128158271094707E-2</v>
      </c>
      <c r="AC20" s="28">
        <f t="shared" si="7"/>
        <v>1.8162857257314258E-2</v>
      </c>
      <c r="AD20" s="29">
        <f t="shared" si="8"/>
        <v>3.0914698904581539E-2</v>
      </c>
      <c r="AE20" s="29">
        <f t="shared" si="9"/>
        <v>5.0333406034816397E-2</v>
      </c>
      <c r="AF20" s="29">
        <f t="shared" si="10"/>
        <v>2.4176945024325547E-2</v>
      </c>
      <c r="AG20" s="29">
        <f t="shared" si="11"/>
        <v>9.8195719811450255E-3</v>
      </c>
      <c r="AH20" s="29">
        <f t="shared" si="12"/>
        <v>5.1178284808802377E-2</v>
      </c>
      <c r="AI20" s="29">
        <f t="shared" si="13"/>
        <v>3.6160549356146876E-2</v>
      </c>
      <c r="AJ20" s="30">
        <f t="shared" si="14"/>
        <v>1.0663473736218232E-2</v>
      </c>
    </row>
    <row r="21" spans="2:36" x14ac:dyDescent="0.3">
      <c r="B21" s="4" t="s">
        <v>16</v>
      </c>
      <c r="C21" s="28">
        <v>0.85591728905132713</v>
      </c>
      <c r="D21" s="29">
        <v>0.96605288945389056</v>
      </c>
      <c r="E21" s="29">
        <v>0.84754687748291757</v>
      </c>
      <c r="F21" s="29">
        <v>0.96664812754912854</v>
      </c>
      <c r="G21" s="29">
        <v>0.75956883309497292</v>
      </c>
      <c r="H21" s="29">
        <v>0.90480295566502456</v>
      </c>
      <c r="I21" s="29">
        <v>0.79833280364426096</v>
      </c>
      <c r="J21" s="30">
        <v>0.92519267440012698</v>
      </c>
      <c r="K21" s="28">
        <v>0.72066519409070473</v>
      </c>
      <c r="L21" s="29">
        <v>0.87895931684344997</v>
      </c>
      <c r="M21" s="29">
        <v>0.73263757049447387</v>
      </c>
      <c r="N21" s="29">
        <v>0.92836361350111052</v>
      </c>
      <c r="O21" s="29">
        <v>0.66557124226063025</v>
      </c>
      <c r="P21" s="29">
        <v>0.85060355065142024</v>
      </c>
      <c r="Q21" s="29">
        <v>0.71439784922305849</v>
      </c>
      <c r="R21" s="30">
        <v>0.90216920009080281</v>
      </c>
      <c r="T21" s="4" t="s">
        <v>16</v>
      </c>
      <c r="U21" s="28">
        <f t="shared" si="15"/>
        <v>0.17591728905132709</v>
      </c>
      <c r="V21" s="29">
        <f t="shared" si="16"/>
        <v>6.605288945389054E-2</v>
      </c>
      <c r="W21" s="29">
        <f t="shared" si="1"/>
        <v>0.16754687748291752</v>
      </c>
      <c r="X21" s="29">
        <f t="shared" si="2"/>
        <v>6.6648127549128522E-2</v>
      </c>
      <c r="Y21" s="29">
        <f t="shared" si="3"/>
        <v>7.9568833094972868E-2</v>
      </c>
      <c r="Z21" s="14">
        <f t="shared" si="4"/>
        <v>4.8029556650245331E-3</v>
      </c>
      <c r="AA21" s="29">
        <f t="shared" si="5"/>
        <v>0.11833280364426091</v>
      </c>
      <c r="AB21" s="30">
        <f t="shared" si="6"/>
        <v>2.5192674400126958E-2</v>
      </c>
      <c r="AC21" s="28">
        <f t="shared" si="7"/>
        <v>4.0665194090704682E-2</v>
      </c>
      <c r="AD21" s="29">
        <f t="shared" si="8"/>
        <v>2.1040683156550055E-2</v>
      </c>
      <c r="AE21" s="29">
        <f t="shared" si="9"/>
        <v>5.2637570494473818E-2</v>
      </c>
      <c r="AF21" s="29">
        <f t="shared" si="10"/>
        <v>2.8363613501110496E-2</v>
      </c>
      <c r="AG21" s="29">
        <f t="shared" si="11"/>
        <v>1.4428757739369802E-2</v>
      </c>
      <c r="AH21" s="29">
        <f t="shared" si="12"/>
        <v>4.9396449348579785E-2</v>
      </c>
      <c r="AI21" s="29">
        <f t="shared" si="13"/>
        <v>3.4397849223058441E-2</v>
      </c>
      <c r="AJ21" s="15">
        <f t="shared" si="14"/>
        <v>2.169200090802792E-3</v>
      </c>
    </row>
    <row r="22" spans="2:36" x14ac:dyDescent="0.3">
      <c r="B22" s="4" t="s">
        <v>17</v>
      </c>
      <c r="C22" s="28">
        <v>0.79030735208432645</v>
      </c>
      <c r="D22" s="29">
        <v>0.96605288945389056</v>
      </c>
      <c r="E22" s="29">
        <v>0.82281569468721849</v>
      </c>
      <c r="F22" s="29">
        <v>0.97580645161290325</v>
      </c>
      <c r="G22" s="29">
        <v>0.76905357804968477</v>
      </c>
      <c r="H22" s="29">
        <v>0.89614320144075399</v>
      </c>
      <c r="I22" s="29">
        <v>0.67083863022405876</v>
      </c>
      <c r="J22" s="30">
        <v>0.91684080194925577</v>
      </c>
      <c r="K22" s="28">
        <v>0.68001144380694656</v>
      </c>
      <c r="L22" s="29">
        <v>0.85471427204301553</v>
      </c>
      <c r="M22" s="29">
        <v>0.71816054935614693</v>
      </c>
      <c r="N22" s="29">
        <v>0.92410244900139293</v>
      </c>
      <c r="O22" s="29">
        <v>0.67209975162799407</v>
      </c>
      <c r="P22" s="29">
        <v>0.84658586638654332</v>
      </c>
      <c r="Q22" s="29">
        <v>0.70349831080329195</v>
      </c>
      <c r="R22" s="30">
        <v>0.89133652626378179</v>
      </c>
      <c r="T22" s="4" t="s">
        <v>17</v>
      </c>
      <c r="U22" s="28">
        <f t="shared" si="15"/>
        <v>0.1103073520843264</v>
      </c>
      <c r="V22" s="29">
        <f t="shared" si="16"/>
        <v>6.605288945389054E-2</v>
      </c>
      <c r="W22" s="29">
        <f t="shared" si="1"/>
        <v>0.14281569468721844</v>
      </c>
      <c r="X22" s="29">
        <f t="shared" si="2"/>
        <v>7.5806451612903225E-2</v>
      </c>
      <c r="Y22" s="29">
        <f t="shared" si="3"/>
        <v>8.9053578049684723E-2</v>
      </c>
      <c r="Z22" s="14">
        <f t="shared" si="4"/>
        <v>3.856798559246033E-3</v>
      </c>
      <c r="AA22" s="14">
        <f t="shared" si="5"/>
        <v>9.161369775941286E-3</v>
      </c>
      <c r="AB22" s="30">
        <f t="shared" si="6"/>
        <v>1.6840801949255746E-2</v>
      </c>
      <c r="AC22" s="17">
        <f t="shared" si="7"/>
        <v>1.1443806946509483E-5</v>
      </c>
      <c r="AD22" s="29">
        <f t="shared" si="8"/>
        <v>4.5285727956984489E-2</v>
      </c>
      <c r="AE22" s="29">
        <f t="shared" si="9"/>
        <v>3.8160549356146878E-2</v>
      </c>
      <c r="AF22" s="29">
        <f t="shared" si="10"/>
        <v>2.4102449001392912E-2</v>
      </c>
      <c r="AG22" s="14">
        <f t="shared" si="11"/>
        <v>7.9002483720059802E-3</v>
      </c>
      <c r="AH22" s="29">
        <f t="shared" si="12"/>
        <v>5.3414133613456705E-2</v>
      </c>
      <c r="AI22" s="29">
        <f t="shared" si="13"/>
        <v>2.34983108032919E-2</v>
      </c>
      <c r="AJ22" s="15">
        <f t="shared" si="14"/>
        <v>8.6634737362182301E-3</v>
      </c>
    </row>
    <row r="23" spans="2:36" x14ac:dyDescent="0.3">
      <c r="B23" s="4" t="s">
        <v>18</v>
      </c>
      <c r="C23" s="28">
        <v>0.73354785740770168</v>
      </c>
      <c r="D23" s="29">
        <v>0.85702963610360738</v>
      </c>
      <c r="E23" s="29">
        <v>0.66974482228931631</v>
      </c>
      <c r="F23" s="29">
        <v>0.84547182054134229</v>
      </c>
      <c r="G23" s="29">
        <v>0.7015248424175009</v>
      </c>
      <c r="H23" s="29">
        <v>0.8803611155251867</v>
      </c>
      <c r="I23" s="29">
        <v>0.70542004343450426</v>
      </c>
      <c r="J23" s="30">
        <v>0.92550055617352622</v>
      </c>
      <c r="K23" s="28">
        <v>0.68410980446268432</v>
      </c>
      <c r="L23" s="29">
        <v>0.85281408376101098</v>
      </c>
      <c r="M23" s="29">
        <v>0.72171271637964396</v>
      </c>
      <c r="N23" s="29">
        <v>0.92633829780604748</v>
      </c>
      <c r="O23" s="29">
        <v>0.63910948398267631</v>
      </c>
      <c r="P23" s="29">
        <v>0.83202198848942643</v>
      </c>
      <c r="Q23" s="29">
        <v>0.67785009102522453</v>
      </c>
      <c r="R23" s="30">
        <v>0.88101612860150524</v>
      </c>
      <c r="T23" s="4" t="s">
        <v>18</v>
      </c>
      <c r="U23" s="28">
        <f t="shared" si="15"/>
        <v>5.3547857407701627E-2</v>
      </c>
      <c r="V23" s="29">
        <f t="shared" si="16"/>
        <v>4.2970363896392638E-2</v>
      </c>
      <c r="W23" s="14">
        <f t="shared" si="1"/>
        <v>1.0255177710683738E-2</v>
      </c>
      <c r="X23" s="29">
        <f t="shared" si="2"/>
        <v>5.4528179458657733E-2</v>
      </c>
      <c r="Y23" s="29">
        <f t="shared" si="3"/>
        <v>2.1524842417500856E-2</v>
      </c>
      <c r="Z23" s="29">
        <f t="shared" si="4"/>
        <v>1.9638884474813323E-2</v>
      </c>
      <c r="AA23" s="29">
        <f t="shared" si="5"/>
        <v>2.5420043434504214E-2</v>
      </c>
      <c r="AB23" s="30">
        <f t="shared" si="6"/>
        <v>2.5500556173526201E-2</v>
      </c>
      <c r="AC23" s="17">
        <f t="shared" si="7"/>
        <v>4.1098044626842745E-3</v>
      </c>
      <c r="AD23" s="29">
        <f t="shared" si="8"/>
        <v>4.7185916238989045E-2</v>
      </c>
      <c r="AE23" s="29">
        <f t="shared" si="9"/>
        <v>4.171271637964391E-2</v>
      </c>
      <c r="AF23" s="29">
        <f t="shared" si="10"/>
        <v>2.6338297806047462E-2</v>
      </c>
      <c r="AG23" s="29">
        <f t="shared" si="11"/>
        <v>4.0890516017323741E-2</v>
      </c>
      <c r="AH23" s="29">
        <f t="shared" si="12"/>
        <v>6.7978011510573588E-2</v>
      </c>
      <c r="AI23" s="14">
        <f t="shared" si="13"/>
        <v>2.1499089747755162E-3</v>
      </c>
      <c r="AJ23" s="30">
        <f t="shared" si="14"/>
        <v>1.8983871398494778E-2</v>
      </c>
    </row>
    <row r="24" spans="2:36" x14ac:dyDescent="0.3">
      <c r="B24" s="4" t="s">
        <v>19</v>
      </c>
      <c r="C24" s="28">
        <v>0.83896326606282123</v>
      </c>
      <c r="D24" s="29">
        <v>0.96605288945389056</v>
      </c>
      <c r="E24" s="29">
        <v>0.78681405265109405</v>
      </c>
      <c r="F24" s="29">
        <v>0.94938622278722373</v>
      </c>
      <c r="G24" s="29">
        <v>0.72591106520472481</v>
      </c>
      <c r="H24" s="29">
        <v>0.9051108374384238</v>
      </c>
      <c r="I24" s="29">
        <v>0.69363247523703597</v>
      </c>
      <c r="J24" s="30">
        <v>0.89009415223263955</v>
      </c>
      <c r="K24" s="28">
        <v>0.68341376194566972</v>
      </c>
      <c r="L24" s="29">
        <v>0.85662123491629671</v>
      </c>
      <c r="M24" s="29">
        <v>0.67846359213577678</v>
      </c>
      <c r="N24" s="29">
        <v>0.90284338542617171</v>
      </c>
      <c r="O24" s="29">
        <v>0.65486369584666826</v>
      </c>
      <c r="P24" s="29">
        <v>0.83215184520815622</v>
      </c>
      <c r="Q24" s="29">
        <v>0.67713491318107555</v>
      </c>
      <c r="R24" s="30">
        <v>0.87706530892937429</v>
      </c>
      <c r="T24" s="4" t="s">
        <v>19</v>
      </c>
      <c r="U24" s="28">
        <f t="shared" si="15"/>
        <v>0.15896326606282118</v>
      </c>
      <c r="V24" s="29">
        <f t="shared" si="16"/>
        <v>6.605288945389054E-2</v>
      </c>
      <c r="W24" s="29">
        <f t="shared" si="1"/>
        <v>0.106814052651094</v>
      </c>
      <c r="X24" s="29">
        <f t="shared" si="2"/>
        <v>4.938622278722371E-2</v>
      </c>
      <c r="Y24" s="29">
        <f t="shared" si="3"/>
        <v>4.5911065204724766E-2</v>
      </c>
      <c r="Z24" s="14">
        <f t="shared" si="4"/>
        <v>5.1108374384237765E-3</v>
      </c>
      <c r="AA24" s="29">
        <f t="shared" si="5"/>
        <v>1.3632475237035924E-2</v>
      </c>
      <c r="AB24" s="15">
        <f t="shared" si="6"/>
        <v>9.9058477673604761E-3</v>
      </c>
      <c r="AC24" s="17">
        <f t="shared" si="7"/>
        <v>3.4137619456696688E-3</v>
      </c>
      <c r="AD24" s="29">
        <f t="shared" si="8"/>
        <v>4.3378765083703308E-2</v>
      </c>
      <c r="AE24" s="14">
        <f t="shared" si="9"/>
        <v>1.5364078642232659E-3</v>
      </c>
      <c r="AF24" s="14">
        <f t="shared" si="10"/>
        <v>2.8433854261716851E-3</v>
      </c>
      <c r="AG24" s="29">
        <f t="shared" si="11"/>
        <v>2.513630415333179E-2</v>
      </c>
      <c r="AH24" s="29">
        <f t="shared" si="12"/>
        <v>6.7848154791843807E-2</v>
      </c>
      <c r="AI24" s="14">
        <f t="shared" si="13"/>
        <v>2.8650868189245005E-3</v>
      </c>
      <c r="AJ24" s="30">
        <f t="shared" si="14"/>
        <v>2.2934691070625735E-2</v>
      </c>
    </row>
    <row r="25" spans="2:36" ht="15" thickBot="1" x14ac:dyDescent="0.35">
      <c r="B25" s="3" t="s">
        <v>20</v>
      </c>
      <c r="C25" s="25">
        <v>0.68961743206737647</v>
      </c>
      <c r="D25" s="26">
        <v>0.86565032575877976</v>
      </c>
      <c r="E25" s="26">
        <v>0.60066211134064296</v>
      </c>
      <c r="F25" s="26">
        <v>0.78654523544679278</v>
      </c>
      <c r="G25" s="26">
        <v>0.59413303141056195</v>
      </c>
      <c r="H25" s="26">
        <v>0.81334948885004499</v>
      </c>
      <c r="I25" s="26">
        <v>0.48134766142274499</v>
      </c>
      <c r="J25" s="27">
        <v>0.80409449653053655</v>
      </c>
      <c r="K25" s="25">
        <v>0.63047111006262735</v>
      </c>
      <c r="L25" s="26">
        <v>0.8200481610233995</v>
      </c>
      <c r="M25" s="26">
        <v>0.66459102745000309</v>
      </c>
      <c r="N25" s="26">
        <v>0.90111073029381794</v>
      </c>
      <c r="O25" s="26">
        <v>0.62472077066539677</v>
      </c>
      <c r="P25" s="26">
        <v>0.79183375544704748</v>
      </c>
      <c r="Q25" s="26">
        <v>0.63207245741399354</v>
      </c>
      <c r="R25" s="27">
        <v>0.86217958230772296</v>
      </c>
      <c r="T25" s="3" t="s">
        <v>20</v>
      </c>
      <c r="U25" s="25">
        <f t="shared" si="15"/>
        <v>9.6174320673764191E-3</v>
      </c>
      <c r="V25" s="26">
        <f t="shared" si="16"/>
        <v>3.4349674241220263E-2</v>
      </c>
      <c r="W25" s="26">
        <f t="shared" si="1"/>
        <v>7.9337888659357092E-2</v>
      </c>
      <c r="X25" s="26">
        <f t="shared" si="2"/>
        <v>0.11345476455320724</v>
      </c>
      <c r="Y25" s="26">
        <f t="shared" si="3"/>
        <v>8.5866968589438097E-2</v>
      </c>
      <c r="Z25" s="26">
        <f t="shared" si="4"/>
        <v>8.6650511149955034E-2</v>
      </c>
      <c r="AA25" s="26">
        <f t="shared" si="5"/>
        <v>0.19865233857725506</v>
      </c>
      <c r="AB25" s="27">
        <f t="shared" si="6"/>
        <v>9.5905503469463471E-2</v>
      </c>
      <c r="AC25" s="25">
        <f t="shared" si="7"/>
        <v>4.95288899373727E-2</v>
      </c>
      <c r="AD25" s="26">
        <f t="shared" si="8"/>
        <v>7.995183897660052E-2</v>
      </c>
      <c r="AE25" s="26">
        <f t="shared" si="9"/>
        <v>1.5408972549996958E-2</v>
      </c>
      <c r="AF25" s="26">
        <f t="shared" si="10"/>
        <v>1.1107302938179187E-3</v>
      </c>
      <c r="AG25" s="26">
        <f t="shared" si="11"/>
        <v>5.5279229334603275E-2</v>
      </c>
      <c r="AH25" s="26">
        <f t="shared" si="12"/>
        <v>0.10816624455295254</v>
      </c>
      <c r="AI25" s="26">
        <f t="shared" si="13"/>
        <v>4.7927542586006511E-2</v>
      </c>
      <c r="AJ25" s="27">
        <f t="shared" si="14"/>
        <v>3.7820417692277064E-2</v>
      </c>
    </row>
    <row r="26" spans="2:36" x14ac:dyDescent="0.3">
      <c r="B26" s="2" t="s">
        <v>21</v>
      </c>
      <c r="C26" s="22">
        <v>0.45486982891042976</v>
      </c>
      <c r="D26" s="23">
        <v>0.86279132898988298</v>
      </c>
      <c r="E26" s="23">
        <v>0.60066012500662125</v>
      </c>
      <c r="F26" s="23">
        <v>0.86246490809894605</v>
      </c>
      <c r="G26" s="23">
        <v>0.93296983420732027</v>
      </c>
      <c r="H26" s="23">
        <v>0.97498146088246207</v>
      </c>
      <c r="I26" s="23">
        <v>0.62773319561417451</v>
      </c>
      <c r="J26" s="24">
        <v>0.85501416918268958</v>
      </c>
      <c r="K26" s="22">
        <v>0.68505192888904731</v>
      </c>
      <c r="L26" s="23">
        <v>0.88118898528017531</v>
      </c>
      <c r="M26" s="23">
        <v>0.70405600833248028</v>
      </c>
      <c r="N26" s="23">
        <v>0.92875463471955777</v>
      </c>
      <c r="O26" s="23">
        <v>0.66549056586976951</v>
      </c>
      <c r="P26" s="23">
        <v>0.8512619167375135</v>
      </c>
      <c r="Q26" s="23">
        <v>0.70536614618339466</v>
      </c>
      <c r="R26" s="24">
        <v>0.90386272772997778</v>
      </c>
      <c r="T26" s="2" t="s">
        <v>21</v>
      </c>
      <c r="U26" s="22">
        <f t="shared" si="15"/>
        <v>0.22513017108957029</v>
      </c>
      <c r="V26" s="23">
        <f t="shared" si="16"/>
        <v>3.7208671010117045E-2</v>
      </c>
      <c r="W26" s="23">
        <f t="shared" si="1"/>
        <v>7.9339874993378801E-2</v>
      </c>
      <c r="X26" s="23">
        <f t="shared" si="2"/>
        <v>3.7535091901053974E-2</v>
      </c>
      <c r="Y26" s="23">
        <f t="shared" si="3"/>
        <v>0.25296983420732022</v>
      </c>
      <c r="Z26" s="23">
        <f t="shared" si="4"/>
        <v>7.4981460882462048E-2</v>
      </c>
      <c r="AA26" s="23">
        <f t="shared" si="5"/>
        <v>5.2266804385825538E-2</v>
      </c>
      <c r="AB26" s="24">
        <f t="shared" si="6"/>
        <v>4.4985830817310446E-2</v>
      </c>
      <c r="AC26" s="12">
        <f t="shared" si="7"/>
        <v>5.0519288890472636E-3</v>
      </c>
      <c r="AD26" s="23">
        <f t="shared" si="8"/>
        <v>1.8811014719824715E-2</v>
      </c>
      <c r="AE26" s="23">
        <f t="shared" si="9"/>
        <v>2.4056008332480228E-2</v>
      </c>
      <c r="AF26" s="23">
        <f t="shared" si="10"/>
        <v>2.8754634719557748E-2</v>
      </c>
      <c r="AG26" s="23">
        <f t="shared" si="11"/>
        <v>1.4509434130230536E-2</v>
      </c>
      <c r="AH26" s="23">
        <f t="shared" si="12"/>
        <v>4.873808326248652E-2</v>
      </c>
      <c r="AI26" s="23">
        <f t="shared" si="13"/>
        <v>2.5366146183394611E-2</v>
      </c>
      <c r="AJ26" s="16">
        <f t="shared" si="14"/>
        <v>3.8627277299777552E-3</v>
      </c>
    </row>
    <row r="27" spans="2:36" x14ac:dyDescent="0.3">
      <c r="B27" s="4" t="s">
        <v>22</v>
      </c>
      <c r="C27" s="28">
        <v>0.9485036283701469</v>
      </c>
      <c r="D27" s="29">
        <v>0.99137931034482751</v>
      </c>
      <c r="E27" s="29">
        <v>0.92377244557444804</v>
      </c>
      <c r="F27" s="29">
        <v>0.97553763440860219</v>
      </c>
      <c r="G27" s="29">
        <v>0.95566502463054182</v>
      </c>
      <c r="H27" s="29">
        <v>0.98214285714285721</v>
      </c>
      <c r="I27" s="29">
        <v>0.8328751522856086</v>
      </c>
      <c r="J27" s="30">
        <v>0.97498146088246207</v>
      </c>
      <c r="K27" s="28">
        <v>0.75317237373310242</v>
      </c>
      <c r="L27" s="29">
        <v>0.89989422379297002</v>
      </c>
      <c r="M27" s="29">
        <v>0.77813877674561449</v>
      </c>
      <c r="N27" s="29">
        <v>0.95301204025584996</v>
      </c>
      <c r="O27" s="29">
        <v>0.69855532953801924</v>
      </c>
      <c r="P27" s="29">
        <v>0.8751889852801753</v>
      </c>
      <c r="Q27" s="29">
        <v>0.73650008234555775</v>
      </c>
      <c r="R27" s="30">
        <v>0.92665482300156221</v>
      </c>
      <c r="T27" s="4" t="s">
        <v>22</v>
      </c>
      <c r="U27" s="28">
        <f t="shared" si="15"/>
        <v>0.26850362837014685</v>
      </c>
      <c r="V27" s="29">
        <f t="shared" si="16"/>
        <v>9.1379310344827491E-2</v>
      </c>
      <c r="W27" s="29">
        <f t="shared" si="1"/>
        <v>0.24377244557444799</v>
      </c>
      <c r="X27" s="29">
        <f t="shared" si="2"/>
        <v>7.5537634408602172E-2</v>
      </c>
      <c r="Y27" s="29">
        <f t="shared" si="3"/>
        <v>0.27566502463054177</v>
      </c>
      <c r="Z27" s="29">
        <f t="shared" si="4"/>
        <v>8.2142857142857184E-2</v>
      </c>
      <c r="AA27" s="29">
        <f t="shared" si="5"/>
        <v>0.15287515228560855</v>
      </c>
      <c r="AB27" s="30">
        <f t="shared" si="6"/>
        <v>7.4981460882462048E-2</v>
      </c>
      <c r="AC27" s="28">
        <f t="shared" si="7"/>
        <v>7.3172373733102369E-2</v>
      </c>
      <c r="AD27" s="14">
        <f t="shared" si="8"/>
        <v>1.0577620703000612E-4</v>
      </c>
      <c r="AE27" s="29">
        <f t="shared" si="9"/>
        <v>9.8138776745614442E-2</v>
      </c>
      <c r="AF27" s="29">
        <f t="shared" si="10"/>
        <v>5.3012040255849935E-2</v>
      </c>
      <c r="AG27" s="29">
        <f t="shared" si="11"/>
        <v>1.8555329538019194E-2</v>
      </c>
      <c r="AH27" s="29">
        <f t="shared" si="12"/>
        <v>2.481101471982472E-2</v>
      </c>
      <c r="AI27" s="29">
        <f t="shared" si="13"/>
        <v>5.6500082345557701E-2</v>
      </c>
      <c r="AJ27" s="30">
        <f t="shared" si="14"/>
        <v>2.6654823001562189E-2</v>
      </c>
    </row>
    <row r="28" spans="2:36" x14ac:dyDescent="0.3">
      <c r="B28" s="4" t="s">
        <v>23</v>
      </c>
      <c r="C28" s="28">
        <v>0.9401702950368136</v>
      </c>
      <c r="D28" s="29">
        <v>0.98331479421579526</v>
      </c>
      <c r="E28" s="29">
        <v>0.90764341331638354</v>
      </c>
      <c r="F28" s="29">
        <v>0.97553763440860219</v>
      </c>
      <c r="G28" s="29">
        <v>0.90589676359976701</v>
      </c>
      <c r="H28" s="29">
        <v>0.98214285714285721</v>
      </c>
      <c r="I28" s="29">
        <v>0.82365922453519813</v>
      </c>
      <c r="J28" s="30">
        <v>0.97498146088246207</v>
      </c>
      <c r="K28" s="28">
        <v>0.72602548261173394</v>
      </c>
      <c r="L28" s="29">
        <v>0.89103768533314354</v>
      </c>
      <c r="M28" s="29">
        <v>0.74898038172729797</v>
      </c>
      <c r="N28" s="29">
        <v>0.94451502695147826</v>
      </c>
      <c r="O28" s="29">
        <v>0.6903079768364172</v>
      </c>
      <c r="P28" s="29">
        <v>0.87708299319425098</v>
      </c>
      <c r="Q28" s="29">
        <v>0.73825042174278799</v>
      </c>
      <c r="R28" s="30">
        <v>0.92018930576018299</v>
      </c>
      <c r="T28" s="4" t="s">
        <v>23</v>
      </c>
      <c r="U28" s="28">
        <f t="shared" si="15"/>
        <v>0.26017029503681355</v>
      </c>
      <c r="V28" s="29">
        <f t="shared" si="16"/>
        <v>8.331479421579524E-2</v>
      </c>
      <c r="W28" s="29">
        <f t="shared" si="1"/>
        <v>0.22764341331638349</v>
      </c>
      <c r="X28" s="29">
        <f t="shared" si="2"/>
        <v>7.5537634408602172E-2</v>
      </c>
      <c r="Y28" s="29">
        <f t="shared" si="3"/>
        <v>0.22589676359976696</v>
      </c>
      <c r="Z28" s="29">
        <f t="shared" si="4"/>
        <v>8.2142857142857184E-2</v>
      </c>
      <c r="AA28" s="29">
        <f t="shared" si="5"/>
        <v>0.14365922453519808</v>
      </c>
      <c r="AB28" s="30">
        <f t="shared" si="6"/>
        <v>7.4981460882462048E-2</v>
      </c>
      <c r="AC28" s="28">
        <f t="shared" si="7"/>
        <v>4.6025482611733892E-2</v>
      </c>
      <c r="AD28" s="14">
        <f t="shared" si="8"/>
        <v>8.9623146668564857E-3</v>
      </c>
      <c r="AE28" s="29">
        <f t="shared" si="9"/>
        <v>6.8980381727297924E-2</v>
      </c>
      <c r="AF28" s="29">
        <f t="shared" si="10"/>
        <v>4.4515026951478243E-2</v>
      </c>
      <c r="AG28" s="29">
        <f t="shared" si="11"/>
        <v>1.0307976836417154E-2</v>
      </c>
      <c r="AH28" s="29">
        <f t="shared" si="12"/>
        <v>2.2917006805749041E-2</v>
      </c>
      <c r="AI28" s="29">
        <f t="shared" si="13"/>
        <v>5.8250421742787939E-2</v>
      </c>
      <c r="AJ28" s="30">
        <f t="shared" si="14"/>
        <v>2.0189305760182963E-2</v>
      </c>
    </row>
    <row r="29" spans="2:36" x14ac:dyDescent="0.3">
      <c r="B29" s="4" t="s">
        <v>24</v>
      </c>
      <c r="C29" s="28">
        <v>0.9401702950368136</v>
      </c>
      <c r="D29" s="29">
        <v>0.98304597701149432</v>
      </c>
      <c r="E29" s="29">
        <v>0.90708723979024319</v>
      </c>
      <c r="F29" s="29">
        <v>0.97553763440860219</v>
      </c>
      <c r="G29" s="29">
        <v>0.96459359605911321</v>
      </c>
      <c r="H29" s="29">
        <v>0.98214285714285721</v>
      </c>
      <c r="I29" s="29">
        <v>0.82452327983473728</v>
      </c>
      <c r="J29" s="30">
        <v>0.98331479421579526</v>
      </c>
      <c r="K29" s="28">
        <v>0.7614827185606885</v>
      </c>
      <c r="L29" s="29">
        <v>0.90194340412083907</v>
      </c>
      <c r="M29" s="29">
        <v>0.77605810035475375</v>
      </c>
      <c r="N29" s="29">
        <v>0.95316721266964299</v>
      </c>
      <c r="O29" s="29">
        <v>0.70055532953801924</v>
      </c>
      <c r="P29" s="29">
        <v>0.87915748921718306</v>
      </c>
      <c r="Q29" s="29">
        <v>0.74310926810378197</v>
      </c>
      <c r="R29" s="30">
        <v>0.92646815452477704</v>
      </c>
      <c r="T29" s="4" t="s">
        <v>24</v>
      </c>
      <c r="U29" s="28">
        <f t="shared" si="15"/>
        <v>0.26017029503681355</v>
      </c>
      <c r="V29" s="29">
        <f t="shared" si="16"/>
        <v>8.3045977011494299E-2</v>
      </c>
      <c r="W29" s="29">
        <f t="shared" si="1"/>
        <v>0.22708723979024314</v>
      </c>
      <c r="X29" s="29">
        <f t="shared" si="2"/>
        <v>7.5537634408602172E-2</v>
      </c>
      <c r="Y29" s="29">
        <f t="shared" si="3"/>
        <v>0.28459359605911316</v>
      </c>
      <c r="Z29" s="29">
        <f t="shared" si="4"/>
        <v>8.2142857142857184E-2</v>
      </c>
      <c r="AA29" s="29">
        <f t="shared" si="5"/>
        <v>0.14452327983473723</v>
      </c>
      <c r="AB29" s="30">
        <f t="shared" si="6"/>
        <v>8.331479421579524E-2</v>
      </c>
      <c r="AC29" s="28">
        <f t="shared" si="7"/>
        <v>8.148271856068845E-2</v>
      </c>
      <c r="AD29" s="14">
        <f t="shared" si="8"/>
        <v>1.9434041208390429E-3</v>
      </c>
      <c r="AE29" s="29">
        <f t="shared" si="9"/>
        <v>9.6058100354753706E-2</v>
      </c>
      <c r="AF29" s="29">
        <f t="shared" si="10"/>
        <v>5.3167212669642971E-2</v>
      </c>
      <c r="AG29" s="29">
        <f t="shared" si="11"/>
        <v>2.0555329538019196E-2</v>
      </c>
      <c r="AH29" s="29">
        <f t="shared" si="12"/>
        <v>2.0842510782816959E-2</v>
      </c>
      <c r="AI29" s="29">
        <f t="shared" si="13"/>
        <v>6.3109268103781924E-2</v>
      </c>
      <c r="AJ29" s="30">
        <f t="shared" si="14"/>
        <v>2.6468154524777021E-2</v>
      </c>
    </row>
    <row r="30" spans="2:36" x14ac:dyDescent="0.3">
      <c r="B30" s="4" t="s">
        <v>25</v>
      </c>
      <c r="C30" s="28">
        <v>0.94076553313205147</v>
      </c>
      <c r="D30" s="29">
        <v>0.99193548387096775</v>
      </c>
      <c r="E30" s="29">
        <v>0.89040203400603857</v>
      </c>
      <c r="F30" s="29">
        <v>0.97553763440860219</v>
      </c>
      <c r="G30" s="29">
        <v>0.92288985115737088</v>
      </c>
      <c r="H30" s="29">
        <v>0.98214285714285721</v>
      </c>
      <c r="I30" s="29">
        <v>0.80697401875099328</v>
      </c>
      <c r="J30" s="30">
        <v>0.97498146088246207</v>
      </c>
      <c r="K30" s="28">
        <v>0.73202548261173395</v>
      </c>
      <c r="L30" s="29">
        <v>0.89308686566101225</v>
      </c>
      <c r="M30" s="29">
        <v>0.74289970533643723</v>
      </c>
      <c r="N30" s="29">
        <v>0.94020468212389208</v>
      </c>
      <c r="O30" s="29">
        <v>0.69624498471043295</v>
      </c>
      <c r="P30" s="29">
        <v>0.87923816560804402</v>
      </c>
      <c r="Q30" s="29">
        <v>0.7464370902195735</v>
      </c>
      <c r="R30" s="30">
        <v>0.9222952978461072</v>
      </c>
      <c r="T30" s="4" t="s">
        <v>25</v>
      </c>
      <c r="U30" s="28">
        <f t="shared" si="15"/>
        <v>0.26076553313205142</v>
      </c>
      <c r="V30" s="29">
        <f t="shared" si="16"/>
        <v>9.1935483870967727E-2</v>
      </c>
      <c r="W30" s="29">
        <f t="shared" si="1"/>
        <v>0.21040203400603852</v>
      </c>
      <c r="X30" s="29">
        <f t="shared" si="2"/>
        <v>7.5537634408602172E-2</v>
      </c>
      <c r="Y30" s="29">
        <f t="shared" si="3"/>
        <v>0.24288985115737083</v>
      </c>
      <c r="Z30" s="29">
        <f t="shared" si="4"/>
        <v>8.2142857142857184E-2</v>
      </c>
      <c r="AA30" s="29">
        <f t="shared" si="5"/>
        <v>0.12697401875099323</v>
      </c>
      <c r="AB30" s="30">
        <f t="shared" si="6"/>
        <v>7.4981460882462048E-2</v>
      </c>
      <c r="AC30" s="28">
        <f t="shared" si="7"/>
        <v>5.2025482611733898E-2</v>
      </c>
      <c r="AD30" s="14">
        <f t="shared" si="8"/>
        <v>6.9131343389877697E-3</v>
      </c>
      <c r="AE30" s="29">
        <f t="shared" si="9"/>
        <v>6.2899705336437184E-2</v>
      </c>
      <c r="AF30" s="29">
        <f t="shared" si="10"/>
        <v>4.0204682123892055E-2</v>
      </c>
      <c r="AG30" s="29">
        <f t="shared" si="11"/>
        <v>1.6244984710432897E-2</v>
      </c>
      <c r="AH30" s="29">
        <f t="shared" si="12"/>
        <v>2.0761834391956002E-2</v>
      </c>
      <c r="AI30" s="29">
        <f t="shared" si="13"/>
        <v>6.6437090219573447E-2</v>
      </c>
      <c r="AJ30" s="30">
        <f t="shared" si="14"/>
        <v>2.2295297846107176E-2</v>
      </c>
    </row>
    <row r="31" spans="2:36" x14ac:dyDescent="0.3">
      <c r="B31" s="4" t="s">
        <v>26</v>
      </c>
      <c r="C31" s="28">
        <v>0.93183696170348029</v>
      </c>
      <c r="D31" s="29">
        <v>0.98300691244239624</v>
      </c>
      <c r="E31" s="29">
        <v>0.85618610625562797</v>
      </c>
      <c r="F31" s="29">
        <v>0.96720430107526878</v>
      </c>
      <c r="G31" s="29">
        <v>0.90558888182636799</v>
      </c>
      <c r="H31" s="29">
        <v>0.94819574659674788</v>
      </c>
      <c r="I31" s="29">
        <v>0.81534641665342455</v>
      </c>
      <c r="J31" s="30">
        <v>0.97525027808676301</v>
      </c>
      <c r="K31" s="28">
        <v>0.73472066828983851</v>
      </c>
      <c r="L31" s="29">
        <v>0.88922435380992881</v>
      </c>
      <c r="M31" s="29">
        <v>0.75708019344529354</v>
      </c>
      <c r="N31" s="29">
        <v>0.94654652301447051</v>
      </c>
      <c r="O31" s="29">
        <v>0.69032566110129401</v>
      </c>
      <c r="P31" s="29">
        <v>0.8771889852801753</v>
      </c>
      <c r="Q31" s="29">
        <v>0.76092416419259079</v>
      </c>
      <c r="R31" s="30">
        <v>0.92173529241575147</v>
      </c>
      <c r="T31" s="4" t="s">
        <v>26</v>
      </c>
      <c r="U31" s="28">
        <f t="shared" si="15"/>
        <v>0.25183696170348024</v>
      </c>
      <c r="V31" s="29">
        <f t="shared" si="16"/>
        <v>8.3006912442396219E-2</v>
      </c>
      <c r="W31" s="29">
        <f t="shared" si="1"/>
        <v>0.17618610625562792</v>
      </c>
      <c r="X31" s="29">
        <f t="shared" si="2"/>
        <v>6.7204301075268758E-2</v>
      </c>
      <c r="Y31" s="29">
        <f t="shared" si="3"/>
        <v>0.22558888182636794</v>
      </c>
      <c r="Z31" s="29">
        <f t="shared" si="4"/>
        <v>4.8195746596747857E-2</v>
      </c>
      <c r="AA31" s="29">
        <f t="shared" si="5"/>
        <v>0.13534641665342451</v>
      </c>
      <c r="AB31" s="30">
        <f t="shared" si="6"/>
        <v>7.5250278086762989E-2</v>
      </c>
      <c r="AC31" s="28">
        <f t="shared" si="7"/>
        <v>5.4720668289838459E-2</v>
      </c>
      <c r="AD31" s="29">
        <f t="shared" si="8"/>
        <v>1.0775646190071209E-2</v>
      </c>
      <c r="AE31" s="29">
        <f t="shared" si="9"/>
        <v>7.7080193445293488E-2</v>
      </c>
      <c r="AF31" s="29">
        <f t="shared" si="10"/>
        <v>4.6546523014470487E-2</v>
      </c>
      <c r="AG31" s="29">
        <f t="shared" si="11"/>
        <v>1.0325661101293959E-2</v>
      </c>
      <c r="AH31" s="29">
        <f t="shared" si="12"/>
        <v>2.2811014719824718E-2</v>
      </c>
      <c r="AI31" s="29">
        <f t="shared" si="13"/>
        <v>8.0924164192590742E-2</v>
      </c>
      <c r="AJ31" s="30">
        <f t="shared" si="14"/>
        <v>2.173529241575145E-2</v>
      </c>
    </row>
    <row r="32" spans="2:36" x14ac:dyDescent="0.3">
      <c r="B32" s="4" t="s">
        <v>27</v>
      </c>
      <c r="C32" s="28">
        <v>0.9401702950368136</v>
      </c>
      <c r="D32" s="29">
        <v>1</v>
      </c>
      <c r="E32" s="29">
        <v>0.85676280523332826</v>
      </c>
      <c r="F32" s="29">
        <v>0.98360215053763445</v>
      </c>
      <c r="G32" s="29">
        <v>0.95626026272578013</v>
      </c>
      <c r="H32" s="29">
        <v>0.98214285714285721</v>
      </c>
      <c r="I32" s="29">
        <v>0.82365922453519813</v>
      </c>
      <c r="J32" s="30">
        <v>0.96691694475342982</v>
      </c>
      <c r="K32" s="28">
        <v>0.75126068155414993</v>
      </c>
      <c r="L32" s="29">
        <v>0.90578823170704603</v>
      </c>
      <c r="M32" s="29">
        <v>0.7555948910145418</v>
      </c>
      <c r="N32" s="29">
        <v>0.95116721266964299</v>
      </c>
      <c r="O32" s="29">
        <v>0.6855436186643995</v>
      </c>
      <c r="P32" s="29">
        <v>0.87734415769396856</v>
      </c>
      <c r="Q32" s="29">
        <v>0.75356097354704599</v>
      </c>
      <c r="R32" s="30">
        <v>0.93059183087557795</v>
      </c>
      <c r="T32" s="4" t="s">
        <v>27</v>
      </c>
      <c r="U32" s="28">
        <f t="shared" si="15"/>
        <v>0.26017029503681355</v>
      </c>
      <c r="V32" s="29">
        <f t="shared" si="16"/>
        <v>9.9999999999999978E-2</v>
      </c>
      <c r="W32" s="29">
        <f t="shared" si="1"/>
        <v>0.17676280523332821</v>
      </c>
      <c r="X32" s="29">
        <f t="shared" si="2"/>
        <v>8.3602150537634423E-2</v>
      </c>
      <c r="Y32" s="29">
        <f t="shared" si="3"/>
        <v>0.27626026272578008</v>
      </c>
      <c r="Z32" s="29">
        <f t="shared" si="4"/>
        <v>8.2142857142857184E-2</v>
      </c>
      <c r="AA32" s="29">
        <f t="shared" si="5"/>
        <v>0.14365922453519808</v>
      </c>
      <c r="AB32" s="30">
        <f t="shared" si="6"/>
        <v>6.6916944753429797E-2</v>
      </c>
      <c r="AC32" s="28">
        <f t="shared" si="7"/>
        <v>7.1260681554149885E-2</v>
      </c>
      <c r="AD32" s="14">
        <f t="shared" si="8"/>
        <v>5.7882317070460099E-3</v>
      </c>
      <c r="AE32" s="29">
        <f t="shared" si="9"/>
        <v>7.5594891014541754E-2</v>
      </c>
      <c r="AF32" s="29">
        <f t="shared" si="10"/>
        <v>5.116721266964297E-2</v>
      </c>
      <c r="AG32" s="14">
        <f t="shared" si="11"/>
        <v>5.5436186643994523E-3</v>
      </c>
      <c r="AH32" s="29">
        <f t="shared" si="12"/>
        <v>2.265584230603146E-2</v>
      </c>
      <c r="AI32" s="29">
        <f t="shared" si="13"/>
        <v>7.3560973547045938E-2</v>
      </c>
      <c r="AJ32" s="30">
        <f t="shared" si="14"/>
        <v>3.059183087557793E-2</v>
      </c>
    </row>
    <row r="33" spans="2:36" ht="15" thickBot="1" x14ac:dyDescent="0.35">
      <c r="B33" s="3" t="s">
        <v>28</v>
      </c>
      <c r="C33" s="25">
        <v>0.92409886646538475</v>
      </c>
      <c r="D33" s="26">
        <v>0.99107142857142849</v>
      </c>
      <c r="E33" s="26">
        <v>0.82195163938767934</v>
      </c>
      <c r="F33" s="26">
        <v>0.96720430107526878</v>
      </c>
      <c r="G33" s="26">
        <v>0.89669937496689434</v>
      </c>
      <c r="H33" s="26">
        <v>0.94819574659674788</v>
      </c>
      <c r="I33" s="26">
        <v>0.84036495577096249</v>
      </c>
      <c r="J33" s="27">
        <v>0.97525027808676301</v>
      </c>
      <c r="K33" s="25">
        <v>0.73855931550811649</v>
      </c>
      <c r="L33" s="26">
        <v>0.89329884983286079</v>
      </c>
      <c r="M33" s="26">
        <v>0.73497650926053704</v>
      </c>
      <c r="N33" s="26">
        <v>0.95098054419285782</v>
      </c>
      <c r="O33" s="26">
        <v>0.68220198475049321</v>
      </c>
      <c r="P33" s="26">
        <v>0.87154463796886872</v>
      </c>
      <c r="Q33" s="26">
        <v>0.76935055394079122</v>
      </c>
      <c r="R33" s="27">
        <v>0.91992196089253697</v>
      </c>
      <c r="T33" s="3" t="s">
        <v>28</v>
      </c>
      <c r="U33" s="25">
        <f t="shared" si="15"/>
        <v>0.2440988664653847</v>
      </c>
      <c r="V33" s="26">
        <f t="shared" si="16"/>
        <v>9.107142857142847E-2</v>
      </c>
      <c r="W33" s="26">
        <f t="shared" si="1"/>
        <v>0.1419516393876793</v>
      </c>
      <c r="X33" s="26">
        <f t="shared" si="2"/>
        <v>6.7204301075268758E-2</v>
      </c>
      <c r="Y33" s="26">
        <f t="shared" si="3"/>
        <v>0.21669937496689429</v>
      </c>
      <c r="Z33" s="26">
        <f t="shared" si="4"/>
        <v>4.8195746596747857E-2</v>
      </c>
      <c r="AA33" s="26">
        <f t="shared" si="5"/>
        <v>0.16036495577096244</v>
      </c>
      <c r="AB33" s="27">
        <f t="shared" si="6"/>
        <v>7.5250278086762989E-2</v>
      </c>
      <c r="AC33" s="25">
        <f t="shared" si="7"/>
        <v>5.8559315508116438E-2</v>
      </c>
      <c r="AD33" s="20">
        <f t="shared" si="8"/>
        <v>6.7011501671392359E-3</v>
      </c>
      <c r="AE33" s="26">
        <f t="shared" si="9"/>
        <v>5.4976509260536988E-2</v>
      </c>
      <c r="AF33" s="26">
        <f t="shared" si="10"/>
        <v>5.0980544192857802E-2</v>
      </c>
      <c r="AG33" s="20">
        <f t="shared" si="11"/>
        <v>2.2019847504931578E-3</v>
      </c>
      <c r="AH33" s="26">
        <f t="shared" si="12"/>
        <v>2.8455362031131304E-2</v>
      </c>
      <c r="AI33" s="26">
        <f t="shared" si="13"/>
        <v>8.9350553940791166E-2</v>
      </c>
      <c r="AJ33" s="27">
        <f t="shared" si="14"/>
        <v>1.992196089253695E-2</v>
      </c>
    </row>
    <row r="34" spans="2:36" ht="15" thickBot="1" x14ac:dyDescent="0.35">
      <c r="B34" s="4"/>
      <c r="C34" s="25"/>
      <c r="D34" s="26"/>
      <c r="E34" s="26"/>
      <c r="F34" s="26"/>
      <c r="G34" s="26"/>
      <c r="H34" s="26"/>
      <c r="I34" s="26"/>
      <c r="J34" s="27"/>
      <c r="K34" s="25"/>
      <c r="L34" s="26"/>
      <c r="M34" s="26"/>
      <c r="N34" s="26"/>
      <c r="O34" s="26"/>
      <c r="P34" s="26"/>
      <c r="Q34" s="26"/>
      <c r="R34" s="27"/>
      <c r="T34" s="1"/>
      <c r="U34" s="37" t="s">
        <v>31</v>
      </c>
      <c r="V34" s="38"/>
      <c r="W34" s="37" t="s">
        <v>32</v>
      </c>
      <c r="X34" s="38"/>
      <c r="Y34" s="37" t="s">
        <v>33</v>
      </c>
      <c r="Z34" s="38"/>
      <c r="AA34" s="37" t="s">
        <v>34</v>
      </c>
      <c r="AB34" s="38"/>
      <c r="AC34" s="37" t="s">
        <v>31</v>
      </c>
      <c r="AD34" s="38"/>
      <c r="AE34" s="37" t="s">
        <v>32</v>
      </c>
      <c r="AF34" s="38"/>
      <c r="AG34" s="37" t="s">
        <v>33</v>
      </c>
      <c r="AH34" s="38"/>
      <c r="AI34" s="37" t="s">
        <v>34</v>
      </c>
      <c r="AJ34" s="38"/>
    </row>
    <row r="35" spans="2:36" ht="15" thickBot="1" x14ac:dyDescent="0.35">
      <c r="B35" s="4"/>
      <c r="C35" s="25"/>
      <c r="D35" s="26"/>
      <c r="E35" s="26"/>
      <c r="F35" s="26"/>
      <c r="G35" s="26"/>
      <c r="H35" s="26"/>
      <c r="I35" s="26"/>
      <c r="J35" s="27"/>
      <c r="K35" s="25"/>
      <c r="L35" s="26"/>
      <c r="M35" s="26"/>
      <c r="N35" s="26"/>
      <c r="O35" s="26"/>
      <c r="P35" s="26"/>
      <c r="Q35" s="26"/>
      <c r="R35" s="27"/>
      <c r="T35" s="2"/>
      <c r="U35" s="31">
        <v>0.68</v>
      </c>
      <c r="V35" s="32">
        <v>0.9</v>
      </c>
      <c r="W35" s="31">
        <v>0.68</v>
      </c>
      <c r="X35" s="32">
        <v>0.9</v>
      </c>
      <c r="Y35" s="31">
        <v>0.68</v>
      </c>
      <c r="Z35" s="32">
        <v>0.9</v>
      </c>
      <c r="AA35" s="31">
        <v>0.68</v>
      </c>
      <c r="AB35" s="32">
        <v>0.9</v>
      </c>
      <c r="AC35" s="31">
        <v>0.68</v>
      </c>
      <c r="AD35" s="32">
        <v>0.9</v>
      </c>
      <c r="AE35" s="31">
        <v>0.68</v>
      </c>
      <c r="AF35" s="32">
        <v>0.9</v>
      </c>
      <c r="AG35" s="31">
        <v>0.68</v>
      </c>
      <c r="AH35" s="32">
        <v>0.9</v>
      </c>
      <c r="AI35" s="31">
        <v>0.68</v>
      </c>
      <c r="AJ35" s="32">
        <v>0.9</v>
      </c>
    </row>
    <row r="36" spans="2:36" ht="15" thickBot="1" x14ac:dyDescent="0.35">
      <c r="B36" s="2"/>
      <c r="C36" s="37" t="s">
        <v>37</v>
      </c>
      <c r="D36" s="39"/>
      <c r="E36" s="39"/>
      <c r="F36" s="39"/>
      <c r="G36" s="39"/>
      <c r="H36" s="39"/>
      <c r="I36" s="39"/>
      <c r="J36" s="38"/>
      <c r="K36" s="37" t="s">
        <v>38</v>
      </c>
      <c r="L36" s="39"/>
      <c r="M36" s="39"/>
      <c r="N36" s="39"/>
      <c r="O36" s="39"/>
      <c r="P36" s="39"/>
      <c r="Q36" s="39"/>
      <c r="R36" s="38"/>
      <c r="T36" s="2"/>
      <c r="U36" s="43" t="s">
        <v>37</v>
      </c>
      <c r="V36" s="44"/>
      <c r="W36" s="44"/>
      <c r="X36" s="44"/>
      <c r="Y36" s="44"/>
      <c r="Z36" s="44"/>
      <c r="AA36" s="44"/>
      <c r="AB36" s="45"/>
      <c r="AC36" s="43" t="s">
        <v>38</v>
      </c>
      <c r="AD36" s="44"/>
      <c r="AE36" s="44"/>
      <c r="AF36" s="44"/>
      <c r="AG36" s="44"/>
      <c r="AH36" s="44"/>
      <c r="AI36" s="44"/>
      <c r="AJ36" s="45"/>
    </row>
    <row r="37" spans="2:36" x14ac:dyDescent="0.3">
      <c r="B37" s="2" t="s">
        <v>0</v>
      </c>
      <c r="C37" s="22">
        <v>0.91764456319020049</v>
      </c>
      <c r="D37" s="23">
        <v>0.98315727333828895</v>
      </c>
      <c r="E37" s="23">
        <v>0.71868506607674632</v>
      </c>
      <c r="F37" s="23">
        <v>0.85501571464816206</v>
      </c>
      <c r="G37" s="23">
        <v>0.39516028228947347</v>
      </c>
      <c r="H37" s="23">
        <v>0.6732380031424845</v>
      </c>
      <c r="I37" s="23">
        <v>0.67365682822716699</v>
      </c>
      <c r="J37" s="24">
        <v>0.74207484320960726</v>
      </c>
      <c r="K37" s="22">
        <v>0.49657876908970328</v>
      </c>
      <c r="L37" s="23">
        <v>0.80046594899916745</v>
      </c>
      <c r="M37" s="23">
        <v>0.52292196534364799</v>
      </c>
      <c r="N37" s="23">
        <v>0.76697562348940429</v>
      </c>
      <c r="O37" s="23">
        <v>0.46696822574255648</v>
      </c>
      <c r="P37" s="23">
        <v>0.70545486795778545</v>
      </c>
      <c r="Q37" s="23">
        <v>0.59243760654847477</v>
      </c>
      <c r="R37" s="24">
        <v>0.81081438421101848</v>
      </c>
      <c r="T37" s="2" t="s">
        <v>0</v>
      </c>
      <c r="U37" s="22">
        <f>ABS(0.68-C37)</f>
        <v>0.23764456319020044</v>
      </c>
      <c r="V37" s="23">
        <f>ABS(0.9-D37)</f>
        <v>8.3157273338288928E-2</v>
      </c>
      <c r="W37" s="23">
        <f t="shared" ref="W37:W65" si="17">ABS(0.68-E37)</f>
        <v>3.8685066076746266E-2</v>
      </c>
      <c r="X37" s="23">
        <f t="shared" ref="X37:X65" si="18">ABS(0.9-F37)</f>
        <v>4.498428535183796E-2</v>
      </c>
      <c r="Y37" s="23">
        <f t="shared" ref="Y37:Y65" si="19">ABS(0.68-G37)</f>
        <v>0.28483971771052657</v>
      </c>
      <c r="Z37" s="23">
        <f t="shared" ref="Z37:Z65" si="20">ABS(0.9-H37)</f>
        <v>0.22676199685751552</v>
      </c>
      <c r="AA37" s="13">
        <f t="shared" ref="AA37:AA65" si="21">ABS(0.68-I37)</f>
        <v>6.3431717728330561E-3</v>
      </c>
      <c r="AB37" s="24">
        <f t="shared" ref="AB37:AB65" si="22">ABS(0.9-J37)</f>
        <v>0.15792515679039276</v>
      </c>
      <c r="AC37" s="22">
        <f t="shared" ref="AC37:AC65" si="23">ABS(0.68-K37)</f>
        <v>0.18342123091029677</v>
      </c>
      <c r="AD37" s="23">
        <f t="shared" ref="AD37:AD65" si="24">ABS(0.9-L37)</f>
        <v>9.9534051000832569E-2</v>
      </c>
      <c r="AE37" s="23">
        <f t="shared" ref="AE37:AE65" si="25">ABS(0.68-M37)</f>
        <v>0.15707803465635206</v>
      </c>
      <c r="AF37" s="23">
        <f t="shared" ref="AF37:AF65" si="26">ABS(0.9-N37)</f>
        <v>0.13302437651059573</v>
      </c>
      <c r="AG37" s="23">
        <f t="shared" ref="AG37:AG65" si="27">ABS(0.68-O37)</f>
        <v>0.21303177425744357</v>
      </c>
      <c r="AH37" s="23">
        <f t="shared" ref="AH37:AH65" si="28">ABS(0.9-P37)</f>
        <v>0.19454513204221457</v>
      </c>
      <c r="AI37" s="23">
        <f t="shared" ref="AI37:AI65" si="29">ABS(0.68-Q37)</f>
        <v>8.7562393451525278E-2</v>
      </c>
      <c r="AJ37" s="24">
        <f t="shared" ref="AJ37:AJ65" si="30">ABS(0.9-R37)</f>
        <v>8.9185615788981543E-2</v>
      </c>
    </row>
    <row r="38" spans="2:36" ht="15" thickBot="1" x14ac:dyDescent="0.35">
      <c r="B38" s="3" t="s">
        <v>1</v>
      </c>
      <c r="C38" s="25">
        <v>0.91307160280063893</v>
      </c>
      <c r="D38" s="26">
        <v>0.98501978518937272</v>
      </c>
      <c r="E38" s="26">
        <v>0.73728212478245203</v>
      </c>
      <c r="F38" s="26">
        <v>0.88156232223374575</v>
      </c>
      <c r="G38" s="26">
        <v>0.63254560608555921</v>
      </c>
      <c r="H38" s="26">
        <v>0.85091389547900653</v>
      </c>
      <c r="I38" s="26">
        <v>0.60786423220557007</v>
      </c>
      <c r="J38" s="27">
        <v>0.81338361456937713</v>
      </c>
      <c r="K38" s="25">
        <v>0.71235872172988002</v>
      </c>
      <c r="L38" s="26">
        <v>0.91038360566715482</v>
      </c>
      <c r="M38" s="26">
        <v>0.59637505730805707</v>
      </c>
      <c r="N38" s="26">
        <v>0.85092007584693552</v>
      </c>
      <c r="O38" s="26">
        <v>0.56313125659320851</v>
      </c>
      <c r="P38" s="26">
        <v>0.79977076332106334</v>
      </c>
      <c r="Q38" s="26">
        <v>0.72680655470638245</v>
      </c>
      <c r="R38" s="27">
        <v>0.8733326537970203</v>
      </c>
      <c r="T38" s="3" t="s">
        <v>1</v>
      </c>
      <c r="U38" s="25">
        <f t="shared" ref="U38:U65" si="31">ABS(0.68-C38)</f>
        <v>0.23307160280063888</v>
      </c>
      <c r="V38" s="26">
        <f t="shared" ref="V38:V65" si="32">ABS(0.9-D38)</f>
        <v>8.5019785189372699E-2</v>
      </c>
      <c r="W38" s="26">
        <f t="shared" si="17"/>
        <v>5.7282124782451982E-2</v>
      </c>
      <c r="X38" s="26">
        <f t="shared" si="18"/>
        <v>1.8437677766254268E-2</v>
      </c>
      <c r="Y38" s="26">
        <f t="shared" si="19"/>
        <v>4.745439391444084E-2</v>
      </c>
      <c r="Z38" s="26">
        <f t="shared" si="20"/>
        <v>4.908610452099349E-2</v>
      </c>
      <c r="AA38" s="26">
        <f t="shared" si="21"/>
        <v>7.2135767794429984E-2</v>
      </c>
      <c r="AB38" s="27">
        <f t="shared" si="22"/>
        <v>8.6616385430622889E-2</v>
      </c>
      <c r="AC38" s="25">
        <f t="shared" si="23"/>
        <v>3.2358721729879969E-2</v>
      </c>
      <c r="AD38" s="26">
        <f t="shared" si="24"/>
        <v>1.0383605667154794E-2</v>
      </c>
      <c r="AE38" s="26">
        <f t="shared" si="25"/>
        <v>8.3624942691942983E-2</v>
      </c>
      <c r="AF38" s="26">
        <f t="shared" si="26"/>
        <v>4.9079924153064503E-2</v>
      </c>
      <c r="AG38" s="26">
        <f t="shared" si="27"/>
        <v>0.11686874340679154</v>
      </c>
      <c r="AH38" s="26">
        <f t="shared" si="28"/>
        <v>0.10022923667893668</v>
      </c>
      <c r="AI38" s="26">
        <f t="shared" si="29"/>
        <v>4.6806554706382397E-2</v>
      </c>
      <c r="AJ38" s="27">
        <f t="shared" si="30"/>
        <v>2.6667346202979725E-2</v>
      </c>
    </row>
    <row r="39" spans="2:36" x14ac:dyDescent="0.3">
      <c r="B39" s="2" t="s">
        <v>2</v>
      </c>
      <c r="C39" s="22">
        <v>0.89228713895924128</v>
      </c>
      <c r="D39" s="23">
        <v>0.95601183327917805</v>
      </c>
      <c r="E39" s="23">
        <v>0.7320464829544695</v>
      </c>
      <c r="F39" s="23">
        <v>0.88763681825667773</v>
      </c>
      <c r="G39" s="23">
        <v>0.63056947071836478</v>
      </c>
      <c r="H39" s="23">
        <v>0.83866654277740449</v>
      </c>
      <c r="I39" s="23">
        <v>0.57125880541077079</v>
      </c>
      <c r="J39" s="24">
        <v>0.81396130426460989</v>
      </c>
      <c r="K39" s="22">
        <v>0.71273969011363691</v>
      </c>
      <c r="L39" s="23">
        <v>0.90000639624682333</v>
      </c>
      <c r="M39" s="23">
        <v>0.57380875800643616</v>
      </c>
      <c r="N39" s="23">
        <v>0.85240925074444829</v>
      </c>
      <c r="O39" s="23">
        <v>0.53881934720002844</v>
      </c>
      <c r="P39" s="23">
        <v>0.78585519867534925</v>
      </c>
      <c r="Q39" s="23">
        <v>0.71043552565397949</v>
      </c>
      <c r="R39" s="24">
        <v>0.8815370065386825</v>
      </c>
      <c r="T39" s="2" t="s">
        <v>2</v>
      </c>
      <c r="U39" s="22">
        <f t="shared" si="31"/>
        <v>0.21228713895924123</v>
      </c>
      <c r="V39" s="23">
        <f t="shared" si="32"/>
        <v>5.6011833279178025E-2</v>
      </c>
      <c r="W39" s="23">
        <f t="shared" si="17"/>
        <v>5.2046482954469453E-2</v>
      </c>
      <c r="X39" s="23">
        <f t="shared" si="18"/>
        <v>1.2363181743322293E-2</v>
      </c>
      <c r="Y39" s="23">
        <f t="shared" si="19"/>
        <v>4.9430529281635271E-2</v>
      </c>
      <c r="Z39" s="23">
        <f t="shared" si="20"/>
        <v>6.1333457222595533E-2</v>
      </c>
      <c r="AA39" s="23">
        <f t="shared" si="21"/>
        <v>0.10874119458922926</v>
      </c>
      <c r="AB39" s="24">
        <f t="shared" si="22"/>
        <v>8.6038695735390136E-2</v>
      </c>
      <c r="AC39" s="22">
        <f t="shared" si="23"/>
        <v>3.2739690113636866E-2</v>
      </c>
      <c r="AD39" s="13">
        <f t="shared" si="24"/>
        <v>6.3962468233036418E-6</v>
      </c>
      <c r="AE39" s="23">
        <f t="shared" si="25"/>
        <v>0.10619124199356389</v>
      </c>
      <c r="AF39" s="23">
        <f t="shared" si="26"/>
        <v>4.7590749255551734E-2</v>
      </c>
      <c r="AG39" s="23">
        <f t="shared" si="27"/>
        <v>0.14118065279997161</v>
      </c>
      <c r="AH39" s="23">
        <f t="shared" si="28"/>
        <v>0.11414480132465077</v>
      </c>
      <c r="AI39" s="23">
        <f t="shared" si="29"/>
        <v>3.0435525653979445E-2</v>
      </c>
      <c r="AJ39" s="24">
        <f t="shared" si="30"/>
        <v>1.8462993461317523E-2</v>
      </c>
    </row>
    <row r="40" spans="2:36" x14ac:dyDescent="0.3">
      <c r="B40" s="4" t="s">
        <v>3</v>
      </c>
      <c r="C40" s="28">
        <v>0.90183741203491474</v>
      </c>
      <c r="D40" s="29">
        <v>0.9791319576432258</v>
      </c>
      <c r="E40" s="29">
        <v>0.73883101356253567</v>
      </c>
      <c r="F40" s="29">
        <v>0.88374281034260205</v>
      </c>
      <c r="G40" s="29">
        <v>0.6281469534369255</v>
      </c>
      <c r="H40" s="29">
        <v>0.83877871523125758</v>
      </c>
      <c r="I40" s="29">
        <v>0.60392104396362556</v>
      </c>
      <c r="J40" s="30">
        <v>0.83257436248959571</v>
      </c>
      <c r="K40" s="28">
        <v>0.72060220196472047</v>
      </c>
      <c r="L40" s="29">
        <v>0.8959887119819463</v>
      </c>
      <c r="M40" s="29">
        <v>0.58830819271531121</v>
      </c>
      <c r="N40" s="29">
        <v>0.84660355065142023</v>
      </c>
      <c r="O40" s="29">
        <v>0.55937473682804928</v>
      </c>
      <c r="P40" s="29">
        <v>0.8079751160627251</v>
      </c>
      <c r="Q40" s="29">
        <v>0.69351830296933659</v>
      </c>
      <c r="R40" s="30">
        <v>0.87543246551501575</v>
      </c>
      <c r="T40" s="4" t="s">
        <v>3</v>
      </c>
      <c r="U40" s="28">
        <f t="shared" si="31"/>
        <v>0.22183741203491469</v>
      </c>
      <c r="V40" s="29">
        <f t="shared" si="32"/>
        <v>7.9131957643225781E-2</v>
      </c>
      <c r="W40" s="29">
        <f t="shared" si="17"/>
        <v>5.8831013562535617E-2</v>
      </c>
      <c r="X40" s="29">
        <f t="shared" si="18"/>
        <v>1.6257189657397975E-2</v>
      </c>
      <c r="Y40" s="29">
        <f t="shared" si="19"/>
        <v>5.1853046563074545E-2</v>
      </c>
      <c r="Z40" s="29">
        <f t="shared" si="20"/>
        <v>6.1221284768742446E-2</v>
      </c>
      <c r="AA40" s="29">
        <f t="shared" si="21"/>
        <v>7.607895603637449E-2</v>
      </c>
      <c r="AB40" s="30">
        <f t="shared" si="22"/>
        <v>6.7425637510404313E-2</v>
      </c>
      <c r="AC40" s="28">
        <f t="shared" si="23"/>
        <v>4.0602201964720419E-2</v>
      </c>
      <c r="AD40" s="14">
        <f t="shared" si="24"/>
        <v>4.0112880180537269E-3</v>
      </c>
      <c r="AE40" s="29">
        <f t="shared" si="25"/>
        <v>9.1691807284688842E-2</v>
      </c>
      <c r="AF40" s="29">
        <f t="shared" si="26"/>
        <v>5.3396449348579789E-2</v>
      </c>
      <c r="AG40" s="29">
        <f t="shared" si="27"/>
        <v>0.12062526317195077</v>
      </c>
      <c r="AH40" s="29">
        <f t="shared" si="28"/>
        <v>9.2024883937274926E-2</v>
      </c>
      <c r="AI40" s="29">
        <f t="shared" si="29"/>
        <v>1.3518302969336538E-2</v>
      </c>
      <c r="AJ40" s="30">
        <f t="shared" si="30"/>
        <v>2.4567534484984277E-2</v>
      </c>
    </row>
    <row r="41" spans="2:36" x14ac:dyDescent="0.3">
      <c r="B41" s="4" t="s">
        <v>4</v>
      </c>
      <c r="C41" s="28">
        <v>0.86615959014167898</v>
      </c>
      <c r="D41" s="29">
        <v>0.94776448057757623</v>
      </c>
      <c r="E41" s="29">
        <v>0.7172482073149562</v>
      </c>
      <c r="F41" s="29">
        <v>0.88143246551501575</v>
      </c>
      <c r="G41" s="29">
        <v>0.62061477857947256</v>
      </c>
      <c r="H41" s="29">
        <v>0.84670191130715811</v>
      </c>
      <c r="I41" s="29">
        <v>0.57351996991048804</v>
      </c>
      <c r="J41" s="30">
        <v>0.80989443967186392</v>
      </c>
      <c r="K41" s="28">
        <v>0.71224885717719422</v>
      </c>
      <c r="L41" s="29">
        <v>0.88786503563114549</v>
      </c>
      <c r="M41" s="29">
        <v>0.57217446352982004</v>
      </c>
      <c r="N41" s="29">
        <v>0.83233851368494127</v>
      </c>
      <c r="O41" s="29">
        <v>0.53468949048129877</v>
      </c>
      <c r="P41" s="29">
        <v>0.78598505539407904</v>
      </c>
      <c r="Q41" s="29">
        <v>0.69964197932013727</v>
      </c>
      <c r="R41" s="30">
        <v>0.87147014194593708</v>
      </c>
      <c r="T41" s="4" t="s">
        <v>4</v>
      </c>
      <c r="U41" s="28">
        <f t="shared" si="31"/>
        <v>0.18615959014167893</v>
      </c>
      <c r="V41" s="29">
        <f t="shared" si="32"/>
        <v>4.7764480577576207E-2</v>
      </c>
      <c r="W41" s="29">
        <f t="shared" si="17"/>
        <v>3.724820731495615E-2</v>
      </c>
      <c r="X41" s="29">
        <f t="shared" si="18"/>
        <v>1.8567534484984272E-2</v>
      </c>
      <c r="Y41" s="29">
        <f t="shared" si="19"/>
        <v>5.938522142052749E-2</v>
      </c>
      <c r="Z41" s="29">
        <f t="shared" si="20"/>
        <v>5.3298088692841916E-2</v>
      </c>
      <c r="AA41" s="29">
        <f t="shared" si="21"/>
        <v>0.10648003008951201</v>
      </c>
      <c r="AB41" s="30">
        <f t="shared" si="22"/>
        <v>9.0105560328136103E-2</v>
      </c>
      <c r="AC41" s="28">
        <f t="shared" si="23"/>
        <v>3.2248857177194168E-2</v>
      </c>
      <c r="AD41" s="29">
        <f t="shared" si="24"/>
        <v>1.2134964368854528E-2</v>
      </c>
      <c r="AE41" s="29">
        <f t="shared" si="25"/>
        <v>0.10782553647018001</v>
      </c>
      <c r="AF41" s="29">
        <f t="shared" si="26"/>
        <v>6.766148631505875E-2</v>
      </c>
      <c r="AG41" s="29">
        <f t="shared" si="27"/>
        <v>0.14531050951870128</v>
      </c>
      <c r="AH41" s="29">
        <f t="shared" si="28"/>
        <v>0.11401494460592099</v>
      </c>
      <c r="AI41" s="29">
        <f t="shared" si="29"/>
        <v>1.9641979320137226E-2</v>
      </c>
      <c r="AJ41" s="30">
        <f t="shared" si="30"/>
        <v>2.852985805406294E-2</v>
      </c>
    </row>
    <row r="42" spans="2:36" x14ac:dyDescent="0.3">
      <c r="B42" s="4" t="s">
        <v>5</v>
      </c>
      <c r="C42" s="28">
        <v>0.86960721614150982</v>
      </c>
      <c r="D42" s="29">
        <v>0.95193115688831731</v>
      </c>
      <c r="E42" s="29">
        <v>0.69702084677939846</v>
      </c>
      <c r="F42" s="29">
        <v>0.8835384576009403</v>
      </c>
      <c r="G42" s="29">
        <v>0.60192104396362556</v>
      </c>
      <c r="H42" s="29">
        <v>0.82409116098333923</v>
      </c>
      <c r="I42" s="29">
        <v>0.56453212366967398</v>
      </c>
      <c r="J42" s="30">
        <v>0.77946417745690222</v>
      </c>
      <c r="K42" s="28">
        <v>0.70454151773990403</v>
      </c>
      <c r="L42" s="29">
        <v>0.88578435924028454</v>
      </c>
      <c r="M42" s="29">
        <v>0.56336092502993407</v>
      </c>
      <c r="N42" s="29">
        <v>0.81199898069553045</v>
      </c>
      <c r="O42" s="29">
        <v>0.53697597067607927</v>
      </c>
      <c r="P42" s="29">
        <v>0.76787664190365146</v>
      </c>
      <c r="Q42" s="29">
        <v>0.68159510689343605</v>
      </c>
      <c r="R42" s="30">
        <v>0.84882171519119765</v>
      </c>
      <c r="T42" s="4" t="s">
        <v>5</v>
      </c>
      <c r="U42" s="28">
        <f t="shared" si="31"/>
        <v>0.18960721614150977</v>
      </c>
      <c r="V42" s="29">
        <f t="shared" si="32"/>
        <v>5.1931156888317287E-2</v>
      </c>
      <c r="W42" s="29">
        <f t="shared" si="17"/>
        <v>1.7020846779398413E-2</v>
      </c>
      <c r="X42" s="29">
        <f t="shared" si="18"/>
        <v>1.6461542399059725E-2</v>
      </c>
      <c r="Y42" s="29">
        <f t="shared" si="19"/>
        <v>7.8078956036374492E-2</v>
      </c>
      <c r="Z42" s="29">
        <f t="shared" si="20"/>
        <v>7.590883901666079E-2</v>
      </c>
      <c r="AA42" s="29">
        <f t="shared" si="21"/>
        <v>0.11546787633032607</v>
      </c>
      <c r="AB42" s="30">
        <f t="shared" si="22"/>
        <v>0.1205358225430978</v>
      </c>
      <c r="AC42" s="28">
        <f t="shared" si="23"/>
        <v>2.4541517739903984E-2</v>
      </c>
      <c r="AD42" s="29">
        <f t="shared" si="24"/>
        <v>1.4215640759715487E-2</v>
      </c>
      <c r="AE42" s="29">
        <f t="shared" si="25"/>
        <v>0.11663907497006598</v>
      </c>
      <c r="AF42" s="29">
        <f t="shared" si="26"/>
        <v>8.8001019304469574E-2</v>
      </c>
      <c r="AG42" s="29">
        <f t="shared" si="27"/>
        <v>0.14302402932392078</v>
      </c>
      <c r="AH42" s="29">
        <f t="shared" si="28"/>
        <v>0.13212335809634856</v>
      </c>
      <c r="AI42" s="14">
        <f t="shared" si="29"/>
        <v>1.5951068934360046E-3</v>
      </c>
      <c r="AJ42" s="30">
        <f t="shared" si="30"/>
        <v>5.1178284808802377E-2</v>
      </c>
    </row>
    <row r="43" spans="2:36" x14ac:dyDescent="0.3">
      <c r="B43" s="4" t="s">
        <v>6</v>
      </c>
      <c r="C43" s="28">
        <v>0.88936039089658725</v>
      </c>
      <c r="D43" s="29">
        <v>0.97277243248777079</v>
      </c>
      <c r="E43" s="29">
        <v>0.7175643185571281</v>
      </c>
      <c r="F43" s="29">
        <v>0.86736560092227022</v>
      </c>
      <c r="G43" s="29">
        <v>0.61419989272821951</v>
      </c>
      <c r="H43" s="29">
        <v>0.8220104845924785</v>
      </c>
      <c r="I43" s="29">
        <v>0.57361445809946443</v>
      </c>
      <c r="J43" s="30">
        <v>0.81655667822471878</v>
      </c>
      <c r="K43" s="28">
        <v>0.70816818078633348</v>
      </c>
      <c r="L43" s="29">
        <v>0.89197102771706982</v>
      </c>
      <c r="M43" s="29">
        <v>0.59353806812870824</v>
      </c>
      <c r="N43" s="29">
        <v>0.83243687434067903</v>
      </c>
      <c r="O43" s="29">
        <v>0.52647132594152124</v>
      </c>
      <c r="P43" s="29">
        <v>0.80395743179784818</v>
      </c>
      <c r="Q43" s="29">
        <v>0.68009599266456877</v>
      </c>
      <c r="R43" s="30">
        <v>0.88607083943506493</v>
      </c>
      <c r="T43" s="4" t="s">
        <v>6</v>
      </c>
      <c r="U43" s="28">
        <f t="shared" si="31"/>
        <v>0.2093603908965872</v>
      </c>
      <c r="V43" s="29">
        <f t="shared" si="32"/>
        <v>7.2772432487770766E-2</v>
      </c>
      <c r="W43" s="29">
        <f t="shared" si="17"/>
        <v>3.7564318557128051E-2</v>
      </c>
      <c r="X43" s="29">
        <f t="shared" si="18"/>
        <v>3.2634399077729803E-2</v>
      </c>
      <c r="Y43" s="29">
        <f t="shared" si="19"/>
        <v>6.5800107271780539E-2</v>
      </c>
      <c r="Z43" s="29">
        <f t="shared" si="20"/>
        <v>7.7989515407521526E-2</v>
      </c>
      <c r="AA43" s="29">
        <f t="shared" si="21"/>
        <v>0.10638554190053562</v>
      </c>
      <c r="AB43" s="30">
        <f t="shared" si="22"/>
        <v>8.3443321775281243E-2</v>
      </c>
      <c r="AC43" s="28">
        <f t="shared" si="23"/>
        <v>2.816818078633343E-2</v>
      </c>
      <c r="AD43" s="14">
        <f t="shared" si="24"/>
        <v>8.0289722829302024E-3</v>
      </c>
      <c r="AE43" s="29">
        <f t="shared" si="25"/>
        <v>8.6461931871291808E-2</v>
      </c>
      <c r="AF43" s="29">
        <f t="shared" si="26"/>
        <v>6.7563125659320988E-2</v>
      </c>
      <c r="AG43" s="29">
        <f t="shared" si="27"/>
        <v>0.15352867405847881</v>
      </c>
      <c r="AH43" s="29">
        <f t="shared" si="28"/>
        <v>9.6042568202151846E-2</v>
      </c>
      <c r="AI43" s="14">
        <f t="shared" si="29"/>
        <v>9.5992664568722574E-5</v>
      </c>
      <c r="AJ43" s="30">
        <f t="shared" si="30"/>
        <v>1.3929160564935095E-2</v>
      </c>
    </row>
    <row r="44" spans="2:36" ht="15" thickBot="1" x14ac:dyDescent="0.35">
      <c r="B44" s="3" t="s">
        <v>7</v>
      </c>
      <c r="C44" s="25">
        <v>0.82123462252351309</v>
      </c>
      <c r="D44" s="26">
        <v>0.92708843022660603</v>
      </c>
      <c r="E44" s="26">
        <v>0.65350437766788472</v>
      </c>
      <c r="F44" s="26">
        <v>0.85698221113400985</v>
      </c>
      <c r="G44" s="26">
        <v>0.57265047649145595</v>
      </c>
      <c r="H44" s="26">
        <v>0.80324843432162851</v>
      </c>
      <c r="I44" s="26">
        <v>0.54832922199027001</v>
      </c>
      <c r="J44" s="27">
        <v>0.74888261529490852</v>
      </c>
      <c r="K44" s="25">
        <v>0.66947675407165397</v>
      </c>
      <c r="L44" s="26">
        <v>0.86329728526726679</v>
      </c>
      <c r="M44" s="26">
        <v>0.56242557519484748</v>
      </c>
      <c r="N44" s="26">
        <v>0.78773007126229044</v>
      </c>
      <c r="O44" s="26">
        <v>0.49872705340888346</v>
      </c>
      <c r="P44" s="26">
        <v>0.74720907982177742</v>
      </c>
      <c r="Q44" s="26">
        <v>0.65749674623769816</v>
      </c>
      <c r="R44" s="27">
        <v>0.86347777337612353</v>
      </c>
      <c r="T44" s="3" t="s">
        <v>7</v>
      </c>
      <c r="U44" s="25">
        <f t="shared" si="31"/>
        <v>0.14123462252351304</v>
      </c>
      <c r="V44" s="26">
        <f t="shared" si="32"/>
        <v>2.7088430226606008E-2</v>
      </c>
      <c r="W44" s="26">
        <f t="shared" si="17"/>
        <v>2.6495622332115332E-2</v>
      </c>
      <c r="X44" s="26">
        <f t="shared" si="18"/>
        <v>4.301778886599017E-2</v>
      </c>
      <c r="Y44" s="26">
        <f t="shared" si="19"/>
        <v>0.1073495235085441</v>
      </c>
      <c r="Z44" s="26">
        <f t="shared" si="20"/>
        <v>9.6751565678371509E-2</v>
      </c>
      <c r="AA44" s="26">
        <f t="shared" si="21"/>
        <v>0.13167077800973004</v>
      </c>
      <c r="AB44" s="27">
        <f t="shared" si="22"/>
        <v>0.15111738470509151</v>
      </c>
      <c r="AC44" s="25">
        <f t="shared" si="23"/>
        <v>1.0523245928346081E-2</v>
      </c>
      <c r="AD44" s="26">
        <f t="shared" si="24"/>
        <v>3.6702714732733233E-2</v>
      </c>
      <c r="AE44" s="26">
        <f t="shared" si="25"/>
        <v>0.11757442480515257</v>
      </c>
      <c r="AF44" s="26">
        <f t="shared" si="26"/>
        <v>0.11226992873770958</v>
      </c>
      <c r="AG44" s="26">
        <f t="shared" si="27"/>
        <v>0.18127294659111659</v>
      </c>
      <c r="AH44" s="26">
        <f t="shared" si="28"/>
        <v>0.1527909201782226</v>
      </c>
      <c r="AI44" s="26">
        <f t="shared" si="29"/>
        <v>2.2503253762301889E-2</v>
      </c>
      <c r="AJ44" s="27">
        <f t="shared" si="30"/>
        <v>3.6522226623876497E-2</v>
      </c>
    </row>
    <row r="45" spans="2:36" x14ac:dyDescent="0.3">
      <c r="B45" s="2" t="s">
        <v>8</v>
      </c>
      <c r="C45" s="22">
        <v>0.87776093749304518</v>
      </c>
      <c r="D45" s="23">
        <v>0.95571917271646867</v>
      </c>
      <c r="E45" s="23">
        <v>0.7216139128383402</v>
      </c>
      <c r="F45" s="23">
        <v>0.88361913399180125</v>
      </c>
      <c r="G45" s="23">
        <v>0.6285517864534883</v>
      </c>
      <c r="H45" s="23">
        <v>0.84886471515113748</v>
      </c>
      <c r="I45" s="23">
        <v>0.60347090308595552</v>
      </c>
      <c r="J45" s="24">
        <v>0.79485123273525227</v>
      </c>
      <c r="K45" s="22">
        <v>0.69828035324018645</v>
      </c>
      <c r="L45" s="23">
        <v>0.90425992931635379</v>
      </c>
      <c r="M45" s="23">
        <v>0.58854404151996553</v>
      </c>
      <c r="N45" s="23">
        <v>0.8485529192612935</v>
      </c>
      <c r="O45" s="23">
        <v>0.54047132594152125</v>
      </c>
      <c r="P45" s="23">
        <v>0.7877177105264328</v>
      </c>
      <c r="Q45" s="23">
        <v>0.71227417287225747</v>
      </c>
      <c r="R45" s="24">
        <v>0.86913448142328753</v>
      </c>
      <c r="T45" s="2" t="s">
        <v>8</v>
      </c>
      <c r="U45" s="22">
        <f t="shared" si="31"/>
        <v>0.19776093749304513</v>
      </c>
      <c r="V45" s="23">
        <f t="shared" si="32"/>
        <v>5.5719172716468646E-2</v>
      </c>
      <c r="W45" s="23">
        <f t="shared" si="17"/>
        <v>4.161391283834015E-2</v>
      </c>
      <c r="X45" s="23">
        <f t="shared" si="18"/>
        <v>1.6380866008198769E-2</v>
      </c>
      <c r="Y45" s="23">
        <f t="shared" si="19"/>
        <v>5.1448213546511745E-2</v>
      </c>
      <c r="Z45" s="23">
        <f t="shared" si="20"/>
        <v>5.1135284848862539E-2</v>
      </c>
      <c r="AA45" s="23">
        <f t="shared" si="21"/>
        <v>7.6529096914044525E-2</v>
      </c>
      <c r="AB45" s="24">
        <f t="shared" si="22"/>
        <v>0.10514876726474776</v>
      </c>
      <c r="AC45" s="22">
        <f t="shared" si="23"/>
        <v>1.8280353240186398E-2</v>
      </c>
      <c r="AD45" s="13">
        <f t="shared" si="24"/>
        <v>4.2599293163537721E-3</v>
      </c>
      <c r="AE45" s="23">
        <f t="shared" si="25"/>
        <v>9.1455958480034516E-2</v>
      </c>
      <c r="AF45" s="23">
        <f t="shared" si="26"/>
        <v>5.1447080738706519E-2</v>
      </c>
      <c r="AG45" s="23">
        <f t="shared" si="27"/>
        <v>0.1395286740584788</v>
      </c>
      <c r="AH45" s="23">
        <f t="shared" si="28"/>
        <v>0.11228228947356722</v>
      </c>
      <c r="AI45" s="23">
        <f t="shared" si="29"/>
        <v>3.2274172872257423E-2</v>
      </c>
      <c r="AJ45" s="24">
        <f t="shared" si="30"/>
        <v>3.0865518576712492E-2</v>
      </c>
    </row>
    <row r="46" spans="2:36" x14ac:dyDescent="0.3">
      <c r="B46" s="4" t="s">
        <v>9</v>
      </c>
      <c r="C46" s="28">
        <v>0.89708541459875457</v>
      </c>
      <c r="D46" s="29">
        <v>0.97492760490156383</v>
      </c>
      <c r="E46" s="29">
        <v>0.70242934528605083</v>
      </c>
      <c r="F46" s="29">
        <v>0.87549545764100001</v>
      </c>
      <c r="G46" s="29">
        <v>0.65089131944289902</v>
      </c>
      <c r="H46" s="29">
        <v>0.84928723243257698</v>
      </c>
      <c r="I46" s="29">
        <v>0.61539022669509447</v>
      </c>
      <c r="J46" s="30">
        <v>0.81107326974179095</v>
      </c>
      <c r="K46" s="28">
        <v>0.69974421244263629</v>
      </c>
      <c r="L46" s="29">
        <v>0.90213625296555278</v>
      </c>
      <c r="M46" s="29">
        <v>0.59243186906611256</v>
      </c>
      <c r="N46" s="29">
        <v>0.85296925617480412</v>
      </c>
      <c r="O46" s="29">
        <v>0.55556140530483433</v>
      </c>
      <c r="P46" s="29">
        <v>0.79551723025153254</v>
      </c>
      <c r="Q46" s="29">
        <v>0.70587164775686251</v>
      </c>
      <c r="R46" s="30">
        <v>0.87971749464753901</v>
      </c>
      <c r="T46" s="4" t="s">
        <v>9</v>
      </c>
      <c r="U46" s="28">
        <f t="shared" si="31"/>
        <v>0.21708541459875452</v>
      </c>
      <c r="V46" s="29">
        <f t="shared" si="32"/>
        <v>7.4927604901563805E-2</v>
      </c>
      <c r="W46" s="29">
        <f t="shared" si="17"/>
        <v>2.2429345286050784E-2</v>
      </c>
      <c r="X46" s="29">
        <f t="shared" si="18"/>
        <v>2.4504542359000014E-2</v>
      </c>
      <c r="Y46" s="29">
        <f t="shared" si="19"/>
        <v>2.910868055710103E-2</v>
      </c>
      <c r="Z46" s="29">
        <f t="shared" si="20"/>
        <v>5.0712767567423045E-2</v>
      </c>
      <c r="AA46" s="29">
        <f t="shared" si="21"/>
        <v>6.4609773304905582E-2</v>
      </c>
      <c r="AB46" s="30">
        <f t="shared" si="22"/>
        <v>8.8926730258209075E-2</v>
      </c>
      <c r="AC46" s="28">
        <f t="shared" si="23"/>
        <v>1.9744212442636244E-2</v>
      </c>
      <c r="AD46" s="14">
        <f t="shared" si="24"/>
        <v>2.136252965552754E-3</v>
      </c>
      <c r="AE46" s="29">
        <f t="shared" si="25"/>
        <v>8.7568130933887489E-2</v>
      </c>
      <c r="AF46" s="29">
        <f t="shared" si="26"/>
        <v>4.7030743825195898E-2</v>
      </c>
      <c r="AG46" s="29">
        <f t="shared" si="27"/>
        <v>0.12443859469516572</v>
      </c>
      <c r="AH46" s="29">
        <f t="shared" si="28"/>
        <v>0.10448276974846749</v>
      </c>
      <c r="AI46" s="29">
        <f t="shared" si="29"/>
        <v>2.5871647756862459E-2</v>
      </c>
      <c r="AJ46" s="30">
        <f t="shared" si="30"/>
        <v>2.0282505352461011E-2</v>
      </c>
    </row>
    <row r="47" spans="2:36" x14ac:dyDescent="0.3">
      <c r="B47" s="4" t="s">
        <v>10</v>
      </c>
      <c r="C47" s="28">
        <v>0.85753890048650649</v>
      </c>
      <c r="D47" s="29">
        <v>0.95356400030267541</v>
      </c>
      <c r="E47" s="29">
        <v>0.69891012538780317</v>
      </c>
      <c r="F47" s="29">
        <v>0.87350308907118668</v>
      </c>
      <c r="G47" s="29">
        <v>0.63025294552284983</v>
      </c>
      <c r="H47" s="29">
        <v>0.85318124034665255</v>
      </c>
      <c r="I47" s="29">
        <v>0.60717206215531694</v>
      </c>
      <c r="J47" s="30">
        <v>0.79481973667226025</v>
      </c>
      <c r="K47" s="28">
        <v>0.68522564240662676</v>
      </c>
      <c r="L47" s="29">
        <v>0.88980822387309</v>
      </c>
      <c r="M47" s="29">
        <v>0.58646336512910457</v>
      </c>
      <c r="N47" s="29">
        <v>0.84085939162211853</v>
      </c>
      <c r="O47" s="29">
        <v>0.53673249044123883</v>
      </c>
      <c r="P47" s="29">
        <v>0.78151335778477093</v>
      </c>
      <c r="Q47" s="29">
        <v>0.69581096353204575</v>
      </c>
      <c r="R47" s="30">
        <v>0.87170599075059074</v>
      </c>
      <c r="T47" s="4" t="s">
        <v>10</v>
      </c>
      <c r="U47" s="28">
        <f t="shared" si="31"/>
        <v>0.17753890048650645</v>
      </c>
      <c r="V47" s="29">
        <f t="shared" si="32"/>
        <v>5.3564000302675385E-2</v>
      </c>
      <c r="W47" s="29">
        <f t="shared" si="17"/>
        <v>1.8910125387803123E-2</v>
      </c>
      <c r="X47" s="29">
        <f t="shared" si="18"/>
        <v>2.6496910928813344E-2</v>
      </c>
      <c r="Y47" s="29">
        <f t="shared" si="19"/>
        <v>4.9747054477150221E-2</v>
      </c>
      <c r="Z47" s="29">
        <f t="shared" si="20"/>
        <v>4.6818759653347475E-2</v>
      </c>
      <c r="AA47" s="29">
        <f t="shared" si="21"/>
        <v>7.282793784468311E-2</v>
      </c>
      <c r="AB47" s="30">
        <f t="shared" si="22"/>
        <v>0.10518026332773978</v>
      </c>
      <c r="AC47" s="17">
        <f t="shared" si="23"/>
        <v>5.2256424066267071E-3</v>
      </c>
      <c r="AD47" s="29">
        <f t="shared" si="24"/>
        <v>1.0191776126910024E-2</v>
      </c>
      <c r="AE47" s="29">
        <f t="shared" si="25"/>
        <v>9.3536634870895474E-2</v>
      </c>
      <c r="AF47" s="29">
        <f t="shared" si="26"/>
        <v>5.9140608377881487E-2</v>
      </c>
      <c r="AG47" s="29">
        <f t="shared" si="27"/>
        <v>0.14326750955876122</v>
      </c>
      <c r="AH47" s="29">
        <f t="shared" si="28"/>
        <v>0.11848664221522909</v>
      </c>
      <c r="AI47" s="29">
        <f t="shared" si="29"/>
        <v>1.5810963532045696E-2</v>
      </c>
      <c r="AJ47" s="30">
        <f t="shared" si="30"/>
        <v>2.829400924940928E-2</v>
      </c>
    </row>
    <row r="48" spans="2:36" x14ac:dyDescent="0.3">
      <c r="B48" s="4" t="s">
        <v>11</v>
      </c>
      <c r="C48" s="28">
        <v>0.86575088465835504</v>
      </c>
      <c r="D48" s="29">
        <v>0.95182516480239299</v>
      </c>
      <c r="E48" s="29">
        <v>0.70151786008376971</v>
      </c>
      <c r="F48" s="29">
        <v>0.87526724026653246</v>
      </c>
      <c r="G48" s="29">
        <v>0.60894470161975955</v>
      </c>
      <c r="H48" s="29">
        <v>0.83415184520815622</v>
      </c>
      <c r="I48" s="29">
        <v>0.56445762764674201</v>
      </c>
      <c r="J48" s="30">
        <v>0.75778028869907377</v>
      </c>
      <c r="K48" s="28">
        <v>0.70043552565397948</v>
      </c>
      <c r="L48" s="29">
        <v>0.89181972777003793</v>
      </c>
      <c r="M48" s="29">
        <v>0.56380730694417847</v>
      </c>
      <c r="N48" s="29">
        <v>0.80826632556317679</v>
      </c>
      <c r="O48" s="29">
        <v>0.52796425980245976</v>
      </c>
      <c r="P48" s="29">
        <v>0.7593934403973952</v>
      </c>
      <c r="Q48" s="29">
        <v>0.67336688951896861</v>
      </c>
      <c r="R48" s="30">
        <v>0.8445920467544723</v>
      </c>
      <c r="T48" s="4" t="s">
        <v>11</v>
      </c>
      <c r="U48" s="28">
        <f t="shared" si="31"/>
        <v>0.18575088465835499</v>
      </c>
      <c r="V48" s="29">
        <f t="shared" si="32"/>
        <v>5.1825164802392965E-2</v>
      </c>
      <c r="W48" s="29">
        <f t="shared" si="17"/>
        <v>2.1517860083769658E-2</v>
      </c>
      <c r="X48" s="29">
        <f t="shared" si="18"/>
        <v>2.4732759733467558E-2</v>
      </c>
      <c r="Y48" s="29">
        <f t="shared" si="19"/>
        <v>7.1055298380240495E-2</v>
      </c>
      <c r="Z48" s="29">
        <f t="shared" si="20"/>
        <v>6.5848154791843805E-2</v>
      </c>
      <c r="AA48" s="29">
        <f t="shared" si="21"/>
        <v>0.11554237235325804</v>
      </c>
      <c r="AB48" s="30">
        <f t="shared" si="22"/>
        <v>0.14221971130092625</v>
      </c>
      <c r="AC48" s="28">
        <f t="shared" si="23"/>
        <v>2.0435525653979436E-2</v>
      </c>
      <c r="AD48" s="14">
        <f t="shared" si="24"/>
        <v>8.1802722299620934E-3</v>
      </c>
      <c r="AE48" s="29">
        <f t="shared" si="25"/>
        <v>0.11619269305582158</v>
      </c>
      <c r="AF48" s="29">
        <f t="shared" si="26"/>
        <v>9.1733674436823232E-2</v>
      </c>
      <c r="AG48" s="29">
        <f t="shared" si="27"/>
        <v>0.15203574019754029</v>
      </c>
      <c r="AH48" s="29">
        <f t="shared" si="28"/>
        <v>0.14060655960260482</v>
      </c>
      <c r="AI48" s="14">
        <f t="shared" si="29"/>
        <v>6.6331104810314345E-3</v>
      </c>
      <c r="AJ48" s="30">
        <f t="shared" si="30"/>
        <v>5.5407953245527719E-2</v>
      </c>
    </row>
    <row r="49" spans="2:36" x14ac:dyDescent="0.3">
      <c r="B49" s="4" t="s">
        <v>12</v>
      </c>
      <c r="C49" s="28">
        <v>0.87880269336739902</v>
      </c>
      <c r="D49" s="29">
        <v>0.97043059159719247</v>
      </c>
      <c r="E49" s="29">
        <v>0.67964730284915631</v>
      </c>
      <c r="F49" s="29">
        <v>0.8492619167375135</v>
      </c>
      <c r="G49" s="29">
        <v>0.59328267004357649</v>
      </c>
      <c r="H49" s="29">
        <v>0.83869185847246763</v>
      </c>
      <c r="I49" s="29">
        <v>0.595311858205401</v>
      </c>
      <c r="J49" s="30">
        <v>0.79944660669536149</v>
      </c>
      <c r="K49" s="28">
        <v>0.68992082808473154</v>
      </c>
      <c r="L49" s="29">
        <v>0.88795334345219279</v>
      </c>
      <c r="M49" s="29">
        <v>0.59963024841651724</v>
      </c>
      <c r="N49" s="29">
        <v>0.83485939162211853</v>
      </c>
      <c r="O49" s="29">
        <v>0.51236146138883565</v>
      </c>
      <c r="P49" s="29">
        <v>0.78564321450350094</v>
      </c>
      <c r="Q49" s="29">
        <v>0.67770497144612152</v>
      </c>
      <c r="R49" s="30">
        <v>0.88610233549805706</v>
      </c>
      <c r="T49" s="4" t="s">
        <v>12</v>
      </c>
      <c r="U49" s="28">
        <f t="shared" si="31"/>
        <v>0.19880269336739897</v>
      </c>
      <c r="V49" s="29">
        <f t="shared" si="32"/>
        <v>7.0430591597192449E-2</v>
      </c>
      <c r="W49" s="14">
        <f t="shared" si="17"/>
        <v>3.5269715084373932E-4</v>
      </c>
      <c r="X49" s="29">
        <f t="shared" si="18"/>
        <v>5.0738083262486522E-2</v>
      </c>
      <c r="Y49" s="29">
        <f t="shared" si="19"/>
        <v>8.6717329956423561E-2</v>
      </c>
      <c r="Z49" s="29">
        <f t="shared" si="20"/>
        <v>6.1308141527532389E-2</v>
      </c>
      <c r="AA49" s="29">
        <f t="shared" si="21"/>
        <v>8.4688141794599048E-2</v>
      </c>
      <c r="AB49" s="30">
        <f t="shared" si="22"/>
        <v>0.10055339330463853</v>
      </c>
      <c r="AC49" s="28">
        <f t="shared" si="23"/>
        <v>9.9208280847314922E-3</v>
      </c>
      <c r="AD49" s="29">
        <f t="shared" si="24"/>
        <v>1.2046656547807233E-2</v>
      </c>
      <c r="AE49" s="29">
        <f t="shared" si="25"/>
        <v>8.0369751583482807E-2</v>
      </c>
      <c r="AF49" s="29">
        <f t="shared" si="26"/>
        <v>6.5140608377881493E-2</v>
      </c>
      <c r="AG49" s="29">
        <f t="shared" si="27"/>
        <v>0.1676385386111644</v>
      </c>
      <c r="AH49" s="29">
        <f t="shared" si="28"/>
        <v>0.11435678549649908</v>
      </c>
      <c r="AI49" s="14">
        <f t="shared" si="29"/>
        <v>2.2950285538785309E-3</v>
      </c>
      <c r="AJ49" s="30">
        <f t="shared" si="30"/>
        <v>1.3897664501942963E-2</v>
      </c>
    </row>
    <row r="50" spans="2:36" ht="15" thickBot="1" x14ac:dyDescent="0.35">
      <c r="B50" s="3" t="s">
        <v>13</v>
      </c>
      <c r="C50" s="25">
        <v>0.81319162256357302</v>
      </c>
      <c r="D50" s="26">
        <v>0.92288407748494417</v>
      </c>
      <c r="E50" s="26">
        <v>0.66619338297806052</v>
      </c>
      <c r="F50" s="26">
        <v>0.84679167019046298</v>
      </c>
      <c r="G50" s="26">
        <v>0.58170950267734356</v>
      </c>
      <c r="H50" s="26">
        <v>0.80524843432162851</v>
      </c>
      <c r="I50" s="26">
        <v>0.54638071021930623</v>
      </c>
      <c r="J50" s="27">
        <v>0.74542076354361886</v>
      </c>
      <c r="K50" s="25">
        <v>0.67530013842955894</v>
      </c>
      <c r="L50" s="26">
        <v>0.85477640733009008</v>
      </c>
      <c r="M50" s="26">
        <v>0.57282664924798476</v>
      </c>
      <c r="N50" s="26">
        <v>0.78194823580206796</v>
      </c>
      <c r="O50" s="26">
        <v>0.488332159723675</v>
      </c>
      <c r="P50" s="26">
        <v>0.7387273293777793</v>
      </c>
      <c r="Q50" s="26">
        <v>0.65518640141011197</v>
      </c>
      <c r="R50" s="27">
        <v>0.83460730961484542</v>
      </c>
      <c r="T50" s="3" t="s">
        <v>13</v>
      </c>
      <c r="U50" s="25">
        <f t="shared" si="31"/>
        <v>0.13319162256357298</v>
      </c>
      <c r="V50" s="26">
        <f t="shared" si="32"/>
        <v>2.2884077484944143E-2</v>
      </c>
      <c r="W50" s="26">
        <f t="shared" si="17"/>
        <v>1.3806617021939527E-2</v>
      </c>
      <c r="X50" s="26">
        <f t="shared" si="18"/>
        <v>5.3208329809537047E-2</v>
      </c>
      <c r="Y50" s="26">
        <f t="shared" si="19"/>
        <v>9.8290497322656489E-2</v>
      </c>
      <c r="Z50" s="26">
        <f t="shared" si="20"/>
        <v>9.4751565678371508E-2</v>
      </c>
      <c r="AA50" s="26">
        <f t="shared" si="21"/>
        <v>0.13361928978069382</v>
      </c>
      <c r="AB50" s="27">
        <f t="shared" si="22"/>
        <v>0.15457923645638116</v>
      </c>
      <c r="AC50" s="19">
        <f t="shared" si="23"/>
        <v>4.6998615704411106E-3</v>
      </c>
      <c r="AD50" s="26">
        <f t="shared" si="24"/>
        <v>4.522359266990994E-2</v>
      </c>
      <c r="AE50" s="26">
        <f t="shared" si="25"/>
        <v>0.10717335075201528</v>
      </c>
      <c r="AF50" s="26">
        <f t="shared" si="26"/>
        <v>0.11805176419793206</v>
      </c>
      <c r="AG50" s="26">
        <f t="shared" si="27"/>
        <v>0.19166784027632505</v>
      </c>
      <c r="AH50" s="26">
        <f t="shared" si="28"/>
        <v>0.16127267062222073</v>
      </c>
      <c r="AI50" s="26">
        <f t="shared" si="29"/>
        <v>2.4813598589888075E-2</v>
      </c>
      <c r="AJ50" s="27">
        <f t="shared" si="30"/>
        <v>6.5392690385154606E-2</v>
      </c>
    </row>
    <row r="51" spans="2:36" x14ac:dyDescent="0.3">
      <c r="B51" s="2" t="s">
        <v>14</v>
      </c>
      <c r="C51" s="22">
        <v>0.9129732421449015</v>
      </c>
      <c r="D51" s="23">
        <v>0.98301978518937272</v>
      </c>
      <c r="E51" s="23">
        <v>0.712944042855299</v>
      </c>
      <c r="F51" s="23">
        <v>0.87532647342909153</v>
      </c>
      <c r="G51" s="23">
        <v>0.61829970444621496</v>
      </c>
      <c r="H51" s="23">
        <v>0.83685321125418977</v>
      </c>
      <c r="I51" s="23">
        <v>0.58533185037144519</v>
      </c>
      <c r="J51" s="24">
        <v>0.79494572092422877</v>
      </c>
      <c r="K51" s="22">
        <v>0.69538468728718139</v>
      </c>
      <c r="L51" s="23">
        <v>0.88145487908556375</v>
      </c>
      <c r="M51" s="23">
        <v>0.57635350057641876</v>
      </c>
      <c r="N51" s="23">
        <v>0.82634469405287014</v>
      </c>
      <c r="O51" s="23">
        <v>0.5321156732528276</v>
      </c>
      <c r="P51" s="23">
        <v>0.76835265486528703</v>
      </c>
      <c r="Q51" s="23">
        <v>0.69614807511695298</v>
      </c>
      <c r="R51" s="24">
        <v>0.85083939945607434</v>
      </c>
      <c r="T51" s="2" t="s">
        <v>14</v>
      </c>
      <c r="U51" s="22">
        <f t="shared" si="31"/>
        <v>0.23297324214490145</v>
      </c>
      <c r="V51" s="23">
        <f t="shared" si="32"/>
        <v>8.3019785189372697E-2</v>
      </c>
      <c r="W51" s="23">
        <f t="shared" si="17"/>
        <v>3.2944042855298949E-2</v>
      </c>
      <c r="X51" s="23">
        <f t="shared" si="18"/>
        <v>2.4673526570908488E-2</v>
      </c>
      <c r="Y51" s="23">
        <f t="shared" si="19"/>
        <v>6.1700295553785089E-2</v>
      </c>
      <c r="Z51" s="23">
        <f t="shared" si="20"/>
        <v>6.3146788745810256E-2</v>
      </c>
      <c r="AA51" s="23">
        <f t="shared" si="21"/>
        <v>9.4668149628554854E-2</v>
      </c>
      <c r="AB51" s="24">
        <f t="shared" si="22"/>
        <v>0.10505427907577125</v>
      </c>
      <c r="AC51" s="22">
        <f t="shared" si="23"/>
        <v>1.5384687287181342E-2</v>
      </c>
      <c r="AD51" s="23">
        <f t="shared" si="24"/>
        <v>1.8545120914436275E-2</v>
      </c>
      <c r="AE51" s="23">
        <f t="shared" si="25"/>
        <v>0.10364649942358128</v>
      </c>
      <c r="AF51" s="23">
        <f t="shared" si="26"/>
        <v>7.3655305947129879E-2</v>
      </c>
      <c r="AG51" s="23">
        <f t="shared" si="27"/>
        <v>0.14788432674717245</v>
      </c>
      <c r="AH51" s="23">
        <f t="shared" si="28"/>
        <v>0.13164734513471299</v>
      </c>
      <c r="AI51" s="23">
        <f t="shared" si="29"/>
        <v>1.6148075116952931E-2</v>
      </c>
      <c r="AJ51" s="24">
        <f t="shared" si="30"/>
        <v>4.9160600543925681E-2</v>
      </c>
    </row>
    <row r="52" spans="2:36" x14ac:dyDescent="0.3">
      <c r="B52" s="4" t="s">
        <v>15</v>
      </c>
      <c r="C52" s="28">
        <v>0.88175475712511631</v>
      </c>
      <c r="D52" s="29">
        <v>0.95151481997480669</v>
      </c>
      <c r="E52" s="29">
        <v>0.69893253895835095</v>
      </c>
      <c r="F52" s="29">
        <v>0.88558763792880901</v>
      </c>
      <c r="G52" s="29">
        <v>0.6058794950659433</v>
      </c>
      <c r="H52" s="29">
        <v>0.83864885851252757</v>
      </c>
      <c r="I52" s="29">
        <v>0.5731098133649063</v>
      </c>
      <c r="J52" s="30">
        <v>0.7802696705732588</v>
      </c>
      <c r="K52" s="28">
        <v>0.67988545955497803</v>
      </c>
      <c r="L52" s="29">
        <v>0.86881032479758569</v>
      </c>
      <c r="M52" s="29">
        <v>0.57858934938107309</v>
      </c>
      <c r="N52" s="29">
        <v>0.81611647667840304</v>
      </c>
      <c r="O52" s="29">
        <v>0.52631615352772831</v>
      </c>
      <c r="P52" s="29">
        <v>0.76044096268633476</v>
      </c>
      <c r="Q52" s="29">
        <v>0.68390072241535094</v>
      </c>
      <c r="R52" s="30">
        <v>0.84046219003574252</v>
      </c>
      <c r="T52" s="4" t="s">
        <v>15</v>
      </c>
      <c r="U52" s="28">
        <f t="shared" si="31"/>
        <v>0.20175475712511626</v>
      </c>
      <c r="V52" s="29">
        <f t="shared" si="32"/>
        <v>5.1514819974806669E-2</v>
      </c>
      <c r="W52" s="29">
        <f t="shared" si="17"/>
        <v>1.8932538958350897E-2</v>
      </c>
      <c r="X52" s="29">
        <f t="shared" si="18"/>
        <v>1.4412362071191009E-2</v>
      </c>
      <c r="Y52" s="29">
        <f t="shared" si="19"/>
        <v>7.4120504934056752E-2</v>
      </c>
      <c r="Z52" s="29">
        <f t="shared" si="20"/>
        <v>6.1351141487472449E-2</v>
      </c>
      <c r="AA52" s="29">
        <f t="shared" si="21"/>
        <v>0.10689018663509375</v>
      </c>
      <c r="AB52" s="30">
        <f t="shared" si="22"/>
        <v>0.11973032942674122</v>
      </c>
      <c r="AC52" s="17">
        <f t="shared" si="23"/>
        <v>1.1454044502201555E-4</v>
      </c>
      <c r="AD52" s="29">
        <f t="shared" si="24"/>
        <v>3.1189675202414335E-2</v>
      </c>
      <c r="AE52" s="29">
        <f t="shared" si="25"/>
        <v>0.10141065061892696</v>
      </c>
      <c r="AF52" s="29">
        <f t="shared" si="26"/>
        <v>8.3883523321596987E-2</v>
      </c>
      <c r="AG52" s="29">
        <f t="shared" si="27"/>
        <v>0.15368384647227173</v>
      </c>
      <c r="AH52" s="29">
        <f t="shared" si="28"/>
        <v>0.13955903731366526</v>
      </c>
      <c r="AI52" s="14">
        <f t="shared" si="29"/>
        <v>3.9007224153508879E-3</v>
      </c>
      <c r="AJ52" s="30">
        <f t="shared" si="30"/>
        <v>5.9537809964257504E-2</v>
      </c>
    </row>
    <row r="53" spans="2:36" x14ac:dyDescent="0.3">
      <c r="B53" s="4" t="s">
        <v>16</v>
      </c>
      <c r="C53" s="28">
        <v>0.88309922639687</v>
      </c>
      <c r="D53" s="29">
        <v>0.97670944036178653</v>
      </c>
      <c r="E53" s="29">
        <v>0.6923233532001265</v>
      </c>
      <c r="F53" s="29">
        <v>0.86918511281341382</v>
      </c>
      <c r="G53" s="29">
        <v>0.6161507124003508</v>
      </c>
      <c r="H53" s="29">
        <v>0.84507524826072844</v>
      </c>
      <c r="I53" s="29">
        <v>0.58530035430845295</v>
      </c>
      <c r="J53" s="30">
        <v>0.79499490125209771</v>
      </c>
      <c r="K53" s="28">
        <v>0.69099984643666268</v>
      </c>
      <c r="L53" s="29">
        <v>0.88557855543636455</v>
      </c>
      <c r="M53" s="29">
        <v>0.58046954549703333</v>
      </c>
      <c r="N53" s="29">
        <v>0.8224076861788544</v>
      </c>
      <c r="O53" s="29">
        <v>0.52793518514397153</v>
      </c>
      <c r="P53" s="29">
        <v>0.7704510155210248</v>
      </c>
      <c r="Q53" s="29">
        <v>0.68292438007148482</v>
      </c>
      <c r="R53" s="30">
        <v>0.84708287969091478</v>
      </c>
      <c r="T53" s="4" t="s">
        <v>16</v>
      </c>
      <c r="U53" s="28">
        <f t="shared" si="31"/>
        <v>0.20309922639686995</v>
      </c>
      <c r="V53" s="29">
        <f t="shared" si="32"/>
        <v>7.6709440361786507E-2</v>
      </c>
      <c r="W53" s="29">
        <f t="shared" si="17"/>
        <v>1.2323353200126452E-2</v>
      </c>
      <c r="X53" s="29">
        <f t="shared" si="18"/>
        <v>3.0814887186586204E-2</v>
      </c>
      <c r="Y53" s="29">
        <f t="shared" si="19"/>
        <v>6.3849287599649251E-2</v>
      </c>
      <c r="Z53" s="29">
        <f t="shared" si="20"/>
        <v>5.4924751739271582E-2</v>
      </c>
      <c r="AA53" s="29">
        <f t="shared" si="21"/>
        <v>9.4699645691547096E-2</v>
      </c>
      <c r="AB53" s="30">
        <f t="shared" si="22"/>
        <v>0.10500509874790231</v>
      </c>
      <c r="AC53" s="28">
        <f t="shared" si="23"/>
        <v>1.099984643666263E-2</v>
      </c>
      <c r="AD53" s="29">
        <f t="shared" si="24"/>
        <v>1.4421444563635477E-2</v>
      </c>
      <c r="AE53" s="29">
        <f t="shared" si="25"/>
        <v>9.9530454502966714E-2</v>
      </c>
      <c r="AF53" s="29">
        <f t="shared" si="26"/>
        <v>7.759231382114562E-2</v>
      </c>
      <c r="AG53" s="29">
        <f t="shared" si="27"/>
        <v>0.15206481485602852</v>
      </c>
      <c r="AH53" s="29">
        <f t="shared" si="28"/>
        <v>0.12954898447897523</v>
      </c>
      <c r="AI53" s="14">
        <f t="shared" si="29"/>
        <v>2.9243800714847668E-3</v>
      </c>
      <c r="AJ53" s="30">
        <f t="shared" si="30"/>
        <v>5.2917120309085242E-2</v>
      </c>
    </row>
    <row r="54" spans="2:36" x14ac:dyDescent="0.3">
      <c r="B54" s="4" t="s">
        <v>17</v>
      </c>
      <c r="C54" s="28">
        <v>0.85399291383093778</v>
      </c>
      <c r="D54" s="29">
        <v>0.95366999238859995</v>
      </c>
      <c r="E54" s="29">
        <v>0.69265514125601468</v>
      </c>
      <c r="F54" s="29">
        <v>0.87544627731313118</v>
      </c>
      <c r="G54" s="29">
        <v>0.60576732261208999</v>
      </c>
      <c r="H54" s="29">
        <v>0.84692007584693552</v>
      </c>
      <c r="I54" s="29">
        <v>0.57068729608346724</v>
      </c>
      <c r="J54" s="30">
        <v>0.78263537609664247</v>
      </c>
      <c r="K54" s="28">
        <v>0.6732155895719365</v>
      </c>
      <c r="L54" s="29">
        <v>0.8773326537970203</v>
      </c>
      <c r="M54" s="29">
        <v>0.57061466507613623</v>
      </c>
      <c r="N54" s="29">
        <v>0.81869416637363535</v>
      </c>
      <c r="O54" s="29">
        <v>0.5265520023323822</v>
      </c>
      <c r="P54" s="29">
        <v>0.75862763116311993</v>
      </c>
      <c r="Q54" s="29">
        <v>0.67092050760472355</v>
      </c>
      <c r="R54" s="30">
        <v>0.84106519542603797</v>
      </c>
      <c r="T54" s="4" t="s">
        <v>17</v>
      </c>
      <c r="U54" s="28">
        <f t="shared" si="31"/>
        <v>0.17399291383093773</v>
      </c>
      <c r="V54" s="29">
        <f t="shared" si="32"/>
        <v>5.366999238859993E-2</v>
      </c>
      <c r="W54" s="29">
        <f t="shared" si="17"/>
        <v>1.2655141256014635E-2</v>
      </c>
      <c r="X54" s="29">
        <f t="shared" si="18"/>
        <v>2.455372268686884E-2</v>
      </c>
      <c r="Y54" s="29">
        <f t="shared" si="19"/>
        <v>7.4232677387910062E-2</v>
      </c>
      <c r="Z54" s="29">
        <f t="shared" si="20"/>
        <v>5.3079924153064506E-2</v>
      </c>
      <c r="AA54" s="29">
        <f t="shared" si="21"/>
        <v>0.10931270391653281</v>
      </c>
      <c r="AB54" s="30">
        <f t="shared" si="22"/>
        <v>0.11736462390335756</v>
      </c>
      <c r="AC54" s="17">
        <f t="shared" si="23"/>
        <v>6.7844104280635475E-3</v>
      </c>
      <c r="AD54" s="29">
        <f t="shared" si="24"/>
        <v>2.2667346202979721E-2</v>
      </c>
      <c r="AE54" s="29">
        <f t="shared" si="25"/>
        <v>0.10938533492386382</v>
      </c>
      <c r="AF54" s="29">
        <f t="shared" si="26"/>
        <v>8.1305833626364676E-2</v>
      </c>
      <c r="AG54" s="29">
        <f t="shared" si="27"/>
        <v>0.15344799766761785</v>
      </c>
      <c r="AH54" s="29">
        <f t="shared" si="28"/>
        <v>0.14137236883688009</v>
      </c>
      <c r="AI54" s="14">
        <f t="shared" si="29"/>
        <v>9.0794923952765005E-3</v>
      </c>
      <c r="AJ54" s="30">
        <f t="shared" si="30"/>
        <v>5.8934804573962052E-2</v>
      </c>
    </row>
    <row r="55" spans="2:36" x14ac:dyDescent="0.3">
      <c r="B55" s="4" t="s">
        <v>18</v>
      </c>
      <c r="C55" s="28">
        <v>0.8672715556188606</v>
      </c>
      <c r="D55" s="29">
        <v>0.943261286905276</v>
      </c>
      <c r="E55" s="29">
        <v>0.6737594753030095</v>
      </c>
      <c r="F55" s="29">
        <v>0.87901757966376304</v>
      </c>
      <c r="G55" s="29">
        <v>0.59023328273903597</v>
      </c>
      <c r="H55" s="29">
        <v>0.81791830430466983</v>
      </c>
      <c r="I55" s="29">
        <v>0.56267579218651931</v>
      </c>
      <c r="J55" s="30">
        <v>0.7540653178315968</v>
      </c>
      <c r="K55" s="28">
        <v>0.67957511472739174</v>
      </c>
      <c r="L55" s="29">
        <v>0.85676114446971696</v>
      </c>
      <c r="M55" s="29">
        <v>0.5639509754610238</v>
      </c>
      <c r="N55" s="29">
        <v>0.7855725909473299</v>
      </c>
      <c r="O55" s="29">
        <v>0.50813942438229698</v>
      </c>
      <c r="P55" s="29">
        <v>0.74646240591463653</v>
      </c>
      <c r="Q55" s="29">
        <v>0.63242338079701599</v>
      </c>
      <c r="R55" s="30">
        <v>0.81192738679711396</v>
      </c>
      <c r="T55" s="4" t="s">
        <v>18</v>
      </c>
      <c r="U55" s="28">
        <f t="shared" si="31"/>
        <v>0.18727155561886055</v>
      </c>
      <c r="V55" s="29">
        <f t="shared" si="32"/>
        <v>4.3261286905275975E-2</v>
      </c>
      <c r="W55" s="14">
        <f t="shared" si="17"/>
        <v>6.2405246969905459E-3</v>
      </c>
      <c r="X55" s="29">
        <f t="shared" si="18"/>
        <v>2.0982420336236984E-2</v>
      </c>
      <c r="Y55" s="29">
        <f t="shared" si="19"/>
        <v>8.976671726096408E-2</v>
      </c>
      <c r="Z55" s="29">
        <f t="shared" si="20"/>
        <v>8.2081695695330192E-2</v>
      </c>
      <c r="AA55" s="29">
        <f t="shared" si="21"/>
        <v>0.11732420781348074</v>
      </c>
      <c r="AB55" s="30">
        <f t="shared" si="22"/>
        <v>0.14593468216840322</v>
      </c>
      <c r="AC55" s="17">
        <f t="shared" si="23"/>
        <v>4.2488527260831077E-4</v>
      </c>
      <c r="AD55" s="29">
        <f t="shared" si="24"/>
        <v>4.323885553028306E-2</v>
      </c>
      <c r="AE55" s="29">
        <f t="shared" si="25"/>
        <v>0.11604902453897625</v>
      </c>
      <c r="AF55" s="29">
        <f t="shared" si="26"/>
        <v>0.11442740905267013</v>
      </c>
      <c r="AG55" s="29">
        <f t="shared" si="27"/>
        <v>0.17186057561770307</v>
      </c>
      <c r="AH55" s="29">
        <f t="shared" si="28"/>
        <v>0.15353759408536349</v>
      </c>
      <c r="AI55" s="29">
        <f t="shared" si="29"/>
        <v>4.7576619202984061E-2</v>
      </c>
      <c r="AJ55" s="30">
        <f t="shared" si="30"/>
        <v>8.8072613202886063E-2</v>
      </c>
    </row>
    <row r="56" spans="2:36" x14ac:dyDescent="0.3">
      <c r="B56" s="4" t="s">
        <v>19</v>
      </c>
      <c r="C56" s="28">
        <v>0.86633717612601979</v>
      </c>
      <c r="D56" s="29">
        <v>0.96603957037874499</v>
      </c>
      <c r="E56" s="29">
        <v>0.67361811468733168</v>
      </c>
      <c r="F56" s="29">
        <v>0.84921273640964456</v>
      </c>
      <c r="G56" s="29">
        <v>0.58529030147376304</v>
      </c>
      <c r="H56" s="29">
        <v>0.82225396482731894</v>
      </c>
      <c r="I56" s="29">
        <v>0.57319048975576758</v>
      </c>
      <c r="J56" s="30">
        <v>0.78716157756283844</v>
      </c>
      <c r="K56" s="28">
        <v>0.68756748329720518</v>
      </c>
      <c r="L56" s="29">
        <v>0.86707912072748949</v>
      </c>
      <c r="M56" s="29">
        <v>0.57267147683419173</v>
      </c>
      <c r="N56" s="29">
        <v>0.8145213096949655</v>
      </c>
      <c r="O56" s="29">
        <v>0.50341043474003278</v>
      </c>
      <c r="P56" s="29">
        <v>0.76278898394484163</v>
      </c>
      <c r="Q56" s="29">
        <v>0.65505799575363999</v>
      </c>
      <c r="R56" s="30">
        <v>0.84916355608177574</v>
      </c>
      <c r="T56" s="4" t="s">
        <v>19</v>
      </c>
      <c r="U56" s="28">
        <f t="shared" si="31"/>
        <v>0.18633717612601974</v>
      </c>
      <c r="V56" s="29">
        <f t="shared" si="32"/>
        <v>6.6039570378744972E-2</v>
      </c>
      <c r="W56" s="14">
        <f t="shared" si="17"/>
        <v>6.3818853126683672E-3</v>
      </c>
      <c r="X56" s="29">
        <f t="shared" si="18"/>
        <v>5.0787263590355458E-2</v>
      </c>
      <c r="Y56" s="29">
        <f t="shared" si="19"/>
        <v>9.4709698526237007E-2</v>
      </c>
      <c r="Z56" s="29">
        <f t="shared" si="20"/>
        <v>7.7746035172681083E-2</v>
      </c>
      <c r="AA56" s="29">
        <f t="shared" si="21"/>
        <v>0.10680951024423246</v>
      </c>
      <c r="AB56" s="30">
        <f t="shared" si="22"/>
        <v>0.11283842243716158</v>
      </c>
      <c r="AC56" s="17">
        <f t="shared" si="23"/>
        <v>7.5674832972051354E-3</v>
      </c>
      <c r="AD56" s="29">
        <f t="shared" si="24"/>
        <v>3.2920879272510528E-2</v>
      </c>
      <c r="AE56" s="29">
        <f t="shared" si="25"/>
        <v>0.10732852316580832</v>
      </c>
      <c r="AF56" s="29">
        <f t="shared" si="26"/>
        <v>8.5478690305034521E-2</v>
      </c>
      <c r="AG56" s="29">
        <f t="shared" si="27"/>
        <v>0.17658956525996727</v>
      </c>
      <c r="AH56" s="29">
        <f t="shared" si="28"/>
        <v>0.1372110160551584</v>
      </c>
      <c r="AI56" s="29">
        <f t="shared" si="29"/>
        <v>2.4942004246360061E-2</v>
      </c>
      <c r="AJ56" s="30">
        <f t="shared" si="30"/>
        <v>5.0836443918224283E-2</v>
      </c>
    </row>
    <row r="57" spans="2:36" ht="15" thickBot="1" x14ac:dyDescent="0.35">
      <c r="B57" s="3" t="s">
        <v>20</v>
      </c>
      <c r="C57" s="25">
        <v>0.80021528021970689</v>
      </c>
      <c r="D57" s="26">
        <v>0.91676040113414348</v>
      </c>
      <c r="E57" s="26">
        <v>0.65360806185264153</v>
      </c>
      <c r="F57" s="26">
        <v>0.84643832540293684</v>
      </c>
      <c r="G57" s="26">
        <v>0.54618067282997207</v>
      </c>
      <c r="H57" s="26">
        <v>0.79029971557399292</v>
      </c>
      <c r="I57" s="26">
        <v>0.54634921415631399</v>
      </c>
      <c r="J57" s="27">
        <v>0.74167042414638851</v>
      </c>
      <c r="K57" s="25">
        <v>0.67343762657847517</v>
      </c>
      <c r="L57" s="26">
        <v>0.84271572310527332</v>
      </c>
      <c r="M57" s="26">
        <v>0.53842788309601475</v>
      </c>
      <c r="N57" s="26">
        <v>0.75521913265646778</v>
      </c>
      <c r="O57" s="26">
        <v>0.49563235824323554</v>
      </c>
      <c r="P57" s="26">
        <v>0.7164569688822815</v>
      </c>
      <c r="Q57" s="26">
        <v>0.60596549498582331</v>
      </c>
      <c r="R57" s="27">
        <v>0.81011405527389924</v>
      </c>
      <c r="T57" s="3" t="s">
        <v>20</v>
      </c>
      <c r="U57" s="25">
        <f t="shared" si="31"/>
        <v>0.12021528021970684</v>
      </c>
      <c r="V57" s="26">
        <f t="shared" si="32"/>
        <v>1.6760401134143454E-2</v>
      </c>
      <c r="W57" s="26">
        <f t="shared" si="17"/>
        <v>2.6391938147358518E-2</v>
      </c>
      <c r="X57" s="26">
        <f t="shared" si="18"/>
        <v>5.356167459706318E-2</v>
      </c>
      <c r="Y57" s="26">
        <f t="shared" si="19"/>
        <v>0.13381932717002798</v>
      </c>
      <c r="Z57" s="26">
        <f t="shared" si="20"/>
        <v>0.1097002844260071</v>
      </c>
      <c r="AA57" s="26">
        <f t="shared" si="21"/>
        <v>0.13365078584368606</v>
      </c>
      <c r="AB57" s="27">
        <f t="shared" si="22"/>
        <v>0.15832957585361151</v>
      </c>
      <c r="AC57" s="19">
        <f t="shared" si="23"/>
        <v>6.5623734215248808E-3</v>
      </c>
      <c r="AD57" s="26">
        <f t="shared" si="24"/>
        <v>5.7284276894726704E-2</v>
      </c>
      <c r="AE57" s="26">
        <f t="shared" si="25"/>
        <v>0.1415721169039853</v>
      </c>
      <c r="AF57" s="26">
        <f t="shared" si="26"/>
        <v>0.14478086734353224</v>
      </c>
      <c r="AG57" s="26">
        <f t="shared" si="27"/>
        <v>0.18436764175676451</v>
      </c>
      <c r="AH57" s="26">
        <f t="shared" si="28"/>
        <v>0.18354303111771852</v>
      </c>
      <c r="AI57" s="26">
        <f t="shared" si="29"/>
        <v>7.4034505014176744E-2</v>
      </c>
      <c r="AJ57" s="27">
        <f t="shared" si="30"/>
        <v>8.9885944726100786E-2</v>
      </c>
    </row>
    <row r="58" spans="2:36" x14ac:dyDescent="0.3">
      <c r="B58" s="2" t="s">
        <v>21</v>
      </c>
      <c r="C58" s="22">
        <v>0.93915183630593368</v>
      </c>
      <c r="D58" s="23">
        <v>1</v>
      </c>
      <c r="E58" s="23">
        <v>0.7659381829673777</v>
      </c>
      <c r="F58" s="23">
        <v>0.89592571985596203</v>
      </c>
      <c r="G58" s="23">
        <v>0.59612152423852627</v>
      </c>
      <c r="H58" s="23">
        <v>0.86113593248554499</v>
      </c>
      <c r="I58" s="23">
        <v>0.54800737326573579</v>
      </c>
      <c r="J58" s="24">
        <v>0.82216565700627176</v>
      </c>
      <c r="K58" s="22">
        <v>0.52301897063601932</v>
      </c>
      <c r="L58" s="23">
        <v>0.88201633557817705</v>
      </c>
      <c r="M58" s="23">
        <v>0.58126498577869956</v>
      </c>
      <c r="N58" s="23">
        <v>0.81660198608582646</v>
      </c>
      <c r="O58" s="23">
        <v>0.51231846142889559</v>
      </c>
      <c r="P58" s="23">
        <v>0.71613668472334124</v>
      </c>
      <c r="Q58" s="23">
        <v>0.54958139747087875</v>
      </c>
      <c r="R58" s="24">
        <v>0.81633464121818022</v>
      </c>
      <c r="T58" s="2" t="s">
        <v>21</v>
      </c>
      <c r="U58" s="22">
        <f t="shared" si="31"/>
        <v>0.25915183630593364</v>
      </c>
      <c r="V58" s="23">
        <f t="shared" si="32"/>
        <v>9.9999999999999978E-2</v>
      </c>
      <c r="W58" s="23">
        <f t="shared" si="17"/>
        <v>8.5938182967377652E-2</v>
      </c>
      <c r="X58" s="13">
        <f t="shared" si="18"/>
        <v>4.0742801440379894E-3</v>
      </c>
      <c r="Y58" s="23">
        <f t="shared" si="19"/>
        <v>8.3878475761473781E-2</v>
      </c>
      <c r="Z58" s="23">
        <f t="shared" si="20"/>
        <v>3.8864067514455036E-2</v>
      </c>
      <c r="AA58" s="23">
        <f t="shared" si="21"/>
        <v>0.13199262673426426</v>
      </c>
      <c r="AB58" s="24">
        <f t="shared" si="22"/>
        <v>7.7834342993728267E-2</v>
      </c>
      <c r="AC58" s="22">
        <f t="shared" si="23"/>
        <v>0.15698102936398073</v>
      </c>
      <c r="AD58" s="23">
        <f t="shared" si="24"/>
        <v>1.7983664421822976E-2</v>
      </c>
      <c r="AE58" s="23">
        <f t="shared" si="25"/>
        <v>9.8735014221300488E-2</v>
      </c>
      <c r="AF58" s="23">
        <f t="shared" si="26"/>
        <v>8.3398013914173563E-2</v>
      </c>
      <c r="AG58" s="23">
        <f t="shared" si="27"/>
        <v>0.16768153857110446</v>
      </c>
      <c r="AH58" s="23">
        <f t="shared" si="28"/>
        <v>0.18386331527665878</v>
      </c>
      <c r="AI58" s="23">
        <f t="shared" si="29"/>
        <v>0.1304186025291213</v>
      </c>
      <c r="AJ58" s="24">
        <f t="shared" si="30"/>
        <v>8.3665358781819799E-2</v>
      </c>
    </row>
    <row r="59" spans="2:36" x14ac:dyDescent="0.3">
      <c r="B59" s="4" t="s">
        <v>22</v>
      </c>
      <c r="C59" s="28">
        <v>0.93004563724333777</v>
      </c>
      <c r="D59" s="29">
        <v>0.9936404748445451</v>
      </c>
      <c r="E59" s="29">
        <v>0.67774797140606147</v>
      </c>
      <c r="F59" s="29">
        <v>0.86165681042272191</v>
      </c>
      <c r="G59" s="29">
        <v>0.67261403524389873</v>
      </c>
      <c r="H59" s="29">
        <v>0.87291158757783882</v>
      </c>
      <c r="I59" s="29">
        <v>0.57692314488812124</v>
      </c>
      <c r="J59" s="30">
        <v>0.80686273663220032</v>
      </c>
      <c r="K59" s="28">
        <v>0.69132545412462232</v>
      </c>
      <c r="L59" s="29">
        <v>0.90211238833274732</v>
      </c>
      <c r="M59" s="29">
        <v>0.60896425090023731</v>
      </c>
      <c r="N59" s="29">
        <v>0.84876490343314215</v>
      </c>
      <c r="O59" s="29">
        <v>0.57052594330174522</v>
      </c>
      <c r="P59" s="29">
        <v>0.79719307362583081</v>
      </c>
      <c r="Q59" s="29">
        <v>0.72463369802771282</v>
      </c>
      <c r="R59" s="30">
        <v>0.8755131419058767</v>
      </c>
      <c r="T59" s="4" t="s">
        <v>22</v>
      </c>
      <c r="U59" s="28">
        <f t="shared" si="31"/>
        <v>0.25004563724333773</v>
      </c>
      <c r="V59" s="29">
        <f t="shared" si="32"/>
        <v>9.3640474844545074E-2</v>
      </c>
      <c r="W59" s="14">
        <f t="shared" si="17"/>
        <v>2.252028593938582E-3</v>
      </c>
      <c r="X59" s="29">
        <f t="shared" si="18"/>
        <v>3.8343189577278114E-2</v>
      </c>
      <c r="Y59" s="14">
        <f t="shared" si="19"/>
        <v>7.3859647561013153E-3</v>
      </c>
      <c r="Z59" s="29">
        <f t="shared" si="20"/>
        <v>2.7088412422161201E-2</v>
      </c>
      <c r="AA59" s="29">
        <f t="shared" si="21"/>
        <v>0.10307685511187881</v>
      </c>
      <c r="AB59" s="30">
        <f t="shared" si="22"/>
        <v>9.3137263367799705E-2</v>
      </c>
      <c r="AC59" s="28">
        <f t="shared" si="23"/>
        <v>1.132545412462227E-2</v>
      </c>
      <c r="AD59" s="14">
        <f t="shared" si="24"/>
        <v>2.1123883327472948E-3</v>
      </c>
      <c r="AE59" s="29">
        <f t="shared" si="25"/>
        <v>7.1035749099762735E-2</v>
      </c>
      <c r="AF59" s="29">
        <f t="shared" si="26"/>
        <v>5.1235096566857874E-2</v>
      </c>
      <c r="AG59" s="29">
        <f t="shared" si="27"/>
        <v>0.10947405669825483</v>
      </c>
      <c r="AH59" s="29">
        <f t="shared" si="28"/>
        <v>0.10280692637416922</v>
      </c>
      <c r="AI59" s="29">
        <f t="shared" si="29"/>
        <v>4.4633698027712776E-2</v>
      </c>
      <c r="AJ59" s="30">
        <f t="shared" si="30"/>
        <v>2.448685809412332E-2</v>
      </c>
    </row>
    <row r="60" spans="2:36" x14ac:dyDescent="0.3">
      <c r="B60" s="4" t="s">
        <v>23</v>
      </c>
      <c r="C60" s="28">
        <v>0.91356243573708207</v>
      </c>
      <c r="D60" s="29">
        <v>0.98743612210288301</v>
      </c>
      <c r="E60" s="29">
        <v>0.66314872497919097</v>
      </c>
      <c r="F60" s="29">
        <v>0.86277495626783229</v>
      </c>
      <c r="G60" s="29">
        <v>0.66426214151862994</v>
      </c>
      <c r="H60" s="29">
        <v>0.86873873089916898</v>
      </c>
      <c r="I60" s="29">
        <v>0.59079570957389527</v>
      </c>
      <c r="J60" s="30">
        <v>0.80706708937386229</v>
      </c>
      <c r="K60" s="28">
        <v>0.68764961075032371</v>
      </c>
      <c r="L60" s="29">
        <v>0.88591034349225295</v>
      </c>
      <c r="M60" s="29">
        <v>0.60084057454943651</v>
      </c>
      <c r="N60" s="29">
        <v>0.84460973101934922</v>
      </c>
      <c r="O60" s="29">
        <v>0.57673647641133607</v>
      </c>
      <c r="P60" s="29">
        <v>0.78448020368284954</v>
      </c>
      <c r="Q60" s="29">
        <v>0.71640402959098726</v>
      </c>
      <c r="R60" s="30">
        <v>0.86692394831369657</v>
      </c>
      <c r="T60" s="4" t="s">
        <v>23</v>
      </c>
      <c r="U60" s="28">
        <f t="shared" si="31"/>
        <v>0.23356243573708202</v>
      </c>
      <c r="V60" s="29">
        <f t="shared" si="32"/>
        <v>8.7436122102882985E-2</v>
      </c>
      <c r="W60" s="29">
        <f t="shared" si="17"/>
        <v>1.6851275020809076E-2</v>
      </c>
      <c r="X60" s="29">
        <f t="shared" si="18"/>
        <v>3.7225043732167729E-2</v>
      </c>
      <c r="Y60" s="29">
        <f t="shared" si="19"/>
        <v>1.5737858481370104E-2</v>
      </c>
      <c r="Z60" s="29">
        <f t="shared" si="20"/>
        <v>3.1261269100831046E-2</v>
      </c>
      <c r="AA60" s="29">
        <f t="shared" si="21"/>
        <v>8.9204290426104782E-2</v>
      </c>
      <c r="AB60" s="30">
        <f t="shared" si="22"/>
        <v>9.2932910626137732E-2</v>
      </c>
      <c r="AC60" s="17">
        <f t="shared" si="23"/>
        <v>7.6496107503236654E-3</v>
      </c>
      <c r="AD60" s="29">
        <f t="shared" si="24"/>
        <v>1.4089656507747073E-2</v>
      </c>
      <c r="AE60" s="29">
        <f t="shared" si="25"/>
        <v>7.9159425450563536E-2</v>
      </c>
      <c r="AF60" s="29">
        <f t="shared" si="26"/>
        <v>5.5390268980650803E-2</v>
      </c>
      <c r="AG60" s="29">
        <f t="shared" si="27"/>
        <v>0.10326352358866397</v>
      </c>
      <c r="AH60" s="29">
        <f t="shared" si="28"/>
        <v>0.11551979631715048</v>
      </c>
      <c r="AI60" s="29">
        <f t="shared" si="29"/>
        <v>3.6404029590987208E-2</v>
      </c>
      <c r="AJ60" s="30">
        <f t="shared" si="30"/>
        <v>3.3076051686303454E-2</v>
      </c>
    </row>
    <row r="61" spans="2:36" x14ac:dyDescent="0.3">
      <c r="B61" s="4" t="s">
        <v>24</v>
      </c>
      <c r="C61" s="28">
        <v>0.92799645691546906</v>
      </c>
      <c r="D61" s="29">
        <v>0.99164047484454509</v>
      </c>
      <c r="E61" s="29">
        <v>0.683708843912883</v>
      </c>
      <c r="F61" s="29">
        <v>0.86554463796886871</v>
      </c>
      <c r="G61" s="29">
        <v>0.67855104311791448</v>
      </c>
      <c r="H61" s="29">
        <v>0.87086240724996977</v>
      </c>
      <c r="I61" s="29">
        <v>0.57045144727881325</v>
      </c>
      <c r="J61" s="30">
        <v>0.80248939967862998</v>
      </c>
      <c r="K61" s="28">
        <v>0.68557511472739174</v>
      </c>
      <c r="L61" s="29">
        <v>0.89178435924028454</v>
      </c>
      <c r="M61" s="29">
        <v>0.60100337839341578</v>
      </c>
      <c r="N61" s="29">
        <v>0.85259591922123379</v>
      </c>
      <c r="O61" s="29">
        <v>0.56877560390451476</v>
      </c>
      <c r="P61" s="29">
        <v>0.79328756181480697</v>
      </c>
      <c r="Q61" s="29">
        <v>0.71359049109110095</v>
      </c>
      <c r="R61" s="30">
        <v>0.87748164584288446</v>
      </c>
      <c r="T61" s="4" t="s">
        <v>24</v>
      </c>
      <c r="U61" s="28">
        <f t="shared" si="31"/>
        <v>0.24799645691546901</v>
      </c>
      <c r="V61" s="29">
        <f t="shared" si="32"/>
        <v>9.1640474844545072E-2</v>
      </c>
      <c r="W61" s="14">
        <f t="shared" si="17"/>
        <v>3.7088439128829531E-3</v>
      </c>
      <c r="X61" s="29">
        <f t="shared" si="18"/>
        <v>3.4455362031131309E-2</v>
      </c>
      <c r="Y61" s="14">
        <f t="shared" si="19"/>
        <v>1.4489568820855725E-3</v>
      </c>
      <c r="Z61" s="29">
        <f t="shared" si="20"/>
        <v>2.913759275003025E-2</v>
      </c>
      <c r="AA61" s="29">
        <f t="shared" si="21"/>
        <v>0.1095485527211868</v>
      </c>
      <c r="AB61" s="30">
        <f t="shared" si="22"/>
        <v>9.7510600321370045E-2</v>
      </c>
      <c r="AC61" s="17">
        <f t="shared" si="23"/>
        <v>5.5751147273916946E-3</v>
      </c>
      <c r="AD61" s="14">
        <f t="shared" si="24"/>
        <v>8.2156407597154812E-3</v>
      </c>
      <c r="AE61" s="29">
        <f t="shared" si="25"/>
        <v>7.8996621606584272E-2</v>
      </c>
      <c r="AF61" s="29">
        <f t="shared" si="26"/>
        <v>4.7404080778766233E-2</v>
      </c>
      <c r="AG61" s="29">
        <f t="shared" si="27"/>
        <v>0.11122439609548529</v>
      </c>
      <c r="AH61" s="29">
        <f t="shared" si="28"/>
        <v>0.10671243818519305</v>
      </c>
      <c r="AI61" s="29">
        <f t="shared" si="29"/>
        <v>3.3590491091100905E-2</v>
      </c>
      <c r="AJ61" s="30">
        <f t="shared" si="30"/>
        <v>2.2518354157115561E-2</v>
      </c>
    </row>
    <row r="62" spans="2:36" x14ac:dyDescent="0.3">
      <c r="B62" s="4" t="s">
        <v>25</v>
      </c>
      <c r="C62" s="28">
        <v>0.91556243573708207</v>
      </c>
      <c r="D62" s="29">
        <v>0.98743612210288301</v>
      </c>
      <c r="E62" s="29">
        <v>0.66709809358906447</v>
      </c>
      <c r="F62" s="29">
        <v>0.85044074680744053</v>
      </c>
      <c r="G62" s="29">
        <v>0.67432282574344693</v>
      </c>
      <c r="H62" s="29">
        <v>0.87278791122703803</v>
      </c>
      <c r="I62" s="29">
        <v>0.58845386868331684</v>
      </c>
      <c r="J62" s="30">
        <v>0.81059926423131523</v>
      </c>
      <c r="K62" s="28">
        <v>0.68345143837659084</v>
      </c>
      <c r="L62" s="29">
        <v>0.88535033806189734</v>
      </c>
      <c r="M62" s="29">
        <v>0.59871071783070651</v>
      </c>
      <c r="N62" s="29">
        <v>0.84636625078450822</v>
      </c>
      <c r="O62" s="29">
        <v>0.57085628029537583</v>
      </c>
      <c r="P62" s="29">
        <v>0.78879054851043573</v>
      </c>
      <c r="Q62" s="29">
        <v>0.71368885174683871</v>
      </c>
      <c r="R62" s="30">
        <v>0.87517130101529828</v>
      </c>
      <c r="T62" s="4" t="s">
        <v>25</v>
      </c>
      <c r="U62" s="28">
        <f t="shared" si="31"/>
        <v>0.23556243573708202</v>
      </c>
      <c r="V62" s="29">
        <f t="shared" si="32"/>
        <v>8.7436122102882985E-2</v>
      </c>
      <c r="W62" s="29">
        <f t="shared" si="17"/>
        <v>1.2901906410935582E-2</v>
      </c>
      <c r="X62" s="29">
        <f t="shared" si="18"/>
        <v>4.9559253192559494E-2</v>
      </c>
      <c r="Y62" s="14">
        <f t="shared" si="19"/>
        <v>5.6771742565531191E-3</v>
      </c>
      <c r="Z62" s="29">
        <f t="shared" si="20"/>
        <v>2.7212088772961995E-2</v>
      </c>
      <c r="AA62" s="29">
        <f t="shared" si="21"/>
        <v>9.154613131668321E-2</v>
      </c>
      <c r="AB62" s="30">
        <f t="shared" si="22"/>
        <v>8.9400735768684791E-2</v>
      </c>
      <c r="AC62" s="17">
        <f t="shared" si="23"/>
        <v>3.4514383765907874E-3</v>
      </c>
      <c r="AD62" s="29">
        <f t="shared" si="24"/>
        <v>1.4649661938102687E-2</v>
      </c>
      <c r="AE62" s="29">
        <f t="shared" si="25"/>
        <v>8.1289282169293542E-2</v>
      </c>
      <c r="AF62" s="29">
        <f t="shared" si="26"/>
        <v>5.3633749215491799E-2</v>
      </c>
      <c r="AG62" s="29">
        <f t="shared" si="27"/>
        <v>0.10914371970462422</v>
      </c>
      <c r="AH62" s="29">
        <f t="shared" si="28"/>
        <v>0.11120945148956429</v>
      </c>
      <c r="AI62" s="29">
        <f t="shared" si="29"/>
        <v>3.3688851746838666E-2</v>
      </c>
      <c r="AJ62" s="30">
        <f t="shared" si="30"/>
        <v>2.4828698984701747E-2</v>
      </c>
    </row>
    <row r="63" spans="2:36" x14ac:dyDescent="0.3">
      <c r="B63" s="4" t="s">
        <v>26</v>
      </c>
      <c r="C63" s="28">
        <v>0.91997877265059225</v>
      </c>
      <c r="D63" s="29">
        <v>0.98943612210288301</v>
      </c>
      <c r="E63" s="29">
        <v>0.65908186038644545</v>
      </c>
      <c r="F63" s="29">
        <v>0.85883794839381655</v>
      </c>
      <c r="G63" s="29">
        <v>0.66447412569047848</v>
      </c>
      <c r="H63" s="29">
        <v>0.86235389004865082</v>
      </c>
      <c r="I63" s="29">
        <v>0.58870498034834395</v>
      </c>
      <c r="J63" s="30">
        <v>0.81103559331086994</v>
      </c>
      <c r="K63" s="28">
        <v>0.70960199498804877</v>
      </c>
      <c r="L63" s="29">
        <v>0.88737565375696059</v>
      </c>
      <c r="M63" s="29">
        <v>0.60680907848644428</v>
      </c>
      <c r="N63" s="29">
        <v>0.85258828779104701</v>
      </c>
      <c r="O63" s="29">
        <v>0.55626708670319558</v>
      </c>
      <c r="P63" s="29">
        <v>0.80309326190783548</v>
      </c>
      <c r="Q63" s="29">
        <v>0.71228035324018646</v>
      </c>
      <c r="R63" s="30">
        <v>0.87073109946898275</v>
      </c>
      <c r="T63" s="4" t="s">
        <v>26</v>
      </c>
      <c r="U63" s="28">
        <f t="shared" si="31"/>
        <v>0.2399787726505922</v>
      </c>
      <c r="V63" s="29">
        <f t="shared" si="32"/>
        <v>8.9436122102882987E-2</v>
      </c>
      <c r="W63" s="29">
        <f t="shared" si="17"/>
        <v>2.0918139613554598E-2</v>
      </c>
      <c r="X63" s="29">
        <f t="shared" si="18"/>
        <v>4.116205160618347E-2</v>
      </c>
      <c r="Y63" s="29">
        <f t="shared" si="19"/>
        <v>1.552587430952157E-2</v>
      </c>
      <c r="Z63" s="29">
        <f t="shared" si="20"/>
        <v>3.7646109951349205E-2</v>
      </c>
      <c r="AA63" s="29">
        <f t="shared" si="21"/>
        <v>9.1295019651656095E-2</v>
      </c>
      <c r="AB63" s="30">
        <f t="shared" si="22"/>
        <v>8.8964406689130082E-2</v>
      </c>
      <c r="AC63" s="28">
        <f t="shared" si="23"/>
        <v>2.9601994988048719E-2</v>
      </c>
      <c r="AD63" s="29">
        <f t="shared" si="24"/>
        <v>1.262434624303943E-2</v>
      </c>
      <c r="AE63" s="29">
        <f t="shared" si="25"/>
        <v>7.3190921513555773E-2</v>
      </c>
      <c r="AF63" s="29">
        <f t="shared" si="26"/>
        <v>4.7411712208953016E-2</v>
      </c>
      <c r="AG63" s="29">
        <f t="shared" si="27"/>
        <v>0.12373291329680447</v>
      </c>
      <c r="AH63" s="29">
        <f t="shared" si="28"/>
        <v>9.6906738092164546E-2</v>
      </c>
      <c r="AI63" s="29">
        <f t="shared" si="29"/>
        <v>3.228035324018641E-2</v>
      </c>
      <c r="AJ63" s="30">
        <f t="shared" si="30"/>
        <v>2.9268900531017272E-2</v>
      </c>
    </row>
    <row r="64" spans="2:36" x14ac:dyDescent="0.3">
      <c r="B64" s="4" t="s">
        <v>27</v>
      </c>
      <c r="C64" s="28">
        <v>0.92021462145524624</v>
      </c>
      <c r="D64" s="29">
        <v>0.99164047484454509</v>
      </c>
      <c r="E64" s="29">
        <v>0.69172652817775948</v>
      </c>
      <c r="F64" s="29">
        <v>0.87345633014782154</v>
      </c>
      <c r="G64" s="29">
        <v>0.67048417852516895</v>
      </c>
      <c r="H64" s="29">
        <v>0.88085477581978355</v>
      </c>
      <c r="I64" s="29">
        <v>0.59145552672224599</v>
      </c>
      <c r="J64" s="30">
        <v>0.8052652617475955</v>
      </c>
      <c r="K64" s="28">
        <v>0.69779097136600154</v>
      </c>
      <c r="L64" s="29">
        <v>0.901404841918785</v>
      </c>
      <c r="M64" s="29">
        <v>0.62896726652808854</v>
      </c>
      <c r="N64" s="29">
        <v>0.85892394831369656</v>
      </c>
      <c r="O64" s="29">
        <v>0.57668498818229974</v>
      </c>
      <c r="P64" s="29">
        <v>0.80978844758593971</v>
      </c>
      <c r="Q64" s="29">
        <v>0.71940382261431546</v>
      </c>
      <c r="R64" s="30">
        <v>0.88779199067047077</v>
      </c>
      <c r="T64" s="4" t="s">
        <v>27</v>
      </c>
      <c r="U64" s="28">
        <f t="shared" si="31"/>
        <v>0.24021462145524619</v>
      </c>
      <c r="V64" s="29">
        <f t="shared" si="32"/>
        <v>9.1640474844545072E-2</v>
      </c>
      <c r="W64" s="29">
        <f t="shared" si="17"/>
        <v>1.1726528177759432E-2</v>
      </c>
      <c r="X64" s="29">
        <f t="shared" si="18"/>
        <v>2.6543669852178486E-2</v>
      </c>
      <c r="Y64" s="29">
        <f t="shared" si="19"/>
        <v>9.5158214748310987E-3</v>
      </c>
      <c r="Z64" s="29">
        <f t="shared" si="20"/>
        <v>1.9145224180216469E-2</v>
      </c>
      <c r="AA64" s="29">
        <f t="shared" si="21"/>
        <v>8.8544473277754054E-2</v>
      </c>
      <c r="AB64" s="30">
        <f t="shared" si="22"/>
        <v>9.4734738252404527E-2</v>
      </c>
      <c r="AC64" s="28">
        <f t="shared" si="23"/>
        <v>1.7790971366001496E-2</v>
      </c>
      <c r="AD64" s="14">
        <f t="shared" si="24"/>
        <v>1.4048419187849825E-3</v>
      </c>
      <c r="AE64" s="29">
        <f t="shared" si="25"/>
        <v>5.1032733471911507E-2</v>
      </c>
      <c r="AF64" s="29">
        <f t="shared" si="26"/>
        <v>4.1076051686303461E-2</v>
      </c>
      <c r="AG64" s="29">
        <f t="shared" si="27"/>
        <v>0.10331501181770031</v>
      </c>
      <c r="AH64" s="29">
        <f t="shared" si="28"/>
        <v>9.0211552414060314E-2</v>
      </c>
      <c r="AI64" s="29">
        <f t="shared" si="29"/>
        <v>3.9403822614315409E-2</v>
      </c>
      <c r="AJ64" s="30">
        <f t="shared" si="30"/>
        <v>1.2208009329529257E-2</v>
      </c>
    </row>
    <row r="65" spans="2:36" ht="15" thickBot="1" x14ac:dyDescent="0.35">
      <c r="B65" s="3" t="s">
        <v>28</v>
      </c>
      <c r="C65" s="25">
        <v>0.90999258444870779</v>
      </c>
      <c r="D65" s="26">
        <v>0.98943612210288301</v>
      </c>
      <c r="E65" s="26">
        <v>0.63413314163880996</v>
      </c>
      <c r="F65" s="26">
        <v>0.8523524389863929</v>
      </c>
      <c r="G65" s="26">
        <v>0.66002629271397628</v>
      </c>
      <c r="H65" s="26">
        <v>0.86458973885330481</v>
      </c>
      <c r="I65" s="26">
        <v>0.6049247094537149</v>
      </c>
      <c r="J65" s="27">
        <v>0.82362865936981144</v>
      </c>
      <c r="K65" s="25">
        <v>0.7072109737696014</v>
      </c>
      <c r="L65" s="26">
        <v>0.89912599315419106</v>
      </c>
      <c r="M65" s="26">
        <v>0.61694425873419267</v>
      </c>
      <c r="N65" s="26">
        <v>0.85243311537725397</v>
      </c>
      <c r="O65" s="26">
        <v>0.55078178427244373</v>
      </c>
      <c r="P65" s="26">
        <v>0.80129761464949734</v>
      </c>
      <c r="Q65" s="26">
        <v>0.73117184627642295</v>
      </c>
      <c r="R65" s="27">
        <v>0.87900994823357659</v>
      </c>
      <c r="T65" s="3" t="s">
        <v>28</v>
      </c>
      <c r="U65" s="25">
        <f t="shared" si="31"/>
        <v>0.22999258444870774</v>
      </c>
      <c r="V65" s="26">
        <f t="shared" si="32"/>
        <v>8.9436122102882987E-2</v>
      </c>
      <c r="W65" s="26">
        <f t="shared" si="17"/>
        <v>4.5866858361190088E-2</v>
      </c>
      <c r="X65" s="26">
        <f t="shared" si="18"/>
        <v>4.764756101360712E-2</v>
      </c>
      <c r="Y65" s="26">
        <f t="shared" si="19"/>
        <v>1.9973707286023767E-2</v>
      </c>
      <c r="Z65" s="26">
        <f t="shared" si="20"/>
        <v>3.541026114669521E-2</v>
      </c>
      <c r="AA65" s="26">
        <f t="shared" si="21"/>
        <v>7.5075290546285145E-2</v>
      </c>
      <c r="AB65" s="27">
        <f t="shared" si="22"/>
        <v>7.6371340630188578E-2</v>
      </c>
      <c r="AC65" s="25">
        <f t="shared" si="23"/>
        <v>2.7210973769601354E-2</v>
      </c>
      <c r="AD65" s="20">
        <f t="shared" si="24"/>
        <v>8.7400684580896115E-4</v>
      </c>
      <c r="AE65" s="26">
        <f t="shared" si="25"/>
        <v>6.3055741265807375E-2</v>
      </c>
      <c r="AF65" s="26">
        <f t="shared" si="26"/>
        <v>4.7566884622746053E-2</v>
      </c>
      <c r="AG65" s="26">
        <f t="shared" si="27"/>
        <v>0.12921821572755632</v>
      </c>
      <c r="AH65" s="26">
        <f t="shared" si="28"/>
        <v>9.8702385350502686E-2</v>
      </c>
      <c r="AI65" s="26">
        <f t="shared" si="29"/>
        <v>5.1171846276422905E-2</v>
      </c>
      <c r="AJ65" s="27">
        <f t="shared" si="30"/>
        <v>2.0990051766423434E-2</v>
      </c>
    </row>
    <row r="66" spans="2:36" x14ac:dyDescent="0.3">
      <c r="U66" s="5">
        <f t="shared" ref="U66:AJ66" si="33">MIN(U37:U65)</f>
        <v>0.12021528021970684</v>
      </c>
      <c r="V66" s="5">
        <f t="shared" si="33"/>
        <v>1.6760401134143454E-2</v>
      </c>
      <c r="W66" s="5">
        <f t="shared" si="33"/>
        <v>3.5269715084373932E-4</v>
      </c>
      <c r="X66" s="5">
        <f t="shared" si="33"/>
        <v>4.0742801440379894E-3</v>
      </c>
      <c r="Y66" s="5">
        <f t="shared" si="33"/>
        <v>1.4489568820855725E-3</v>
      </c>
      <c r="Z66" s="5">
        <f t="shared" si="33"/>
        <v>1.9145224180216469E-2</v>
      </c>
      <c r="AA66" s="5">
        <f t="shared" si="33"/>
        <v>6.3431717728330561E-3</v>
      </c>
      <c r="AB66" s="5">
        <f t="shared" si="33"/>
        <v>6.7425637510404313E-2</v>
      </c>
      <c r="AC66" s="5">
        <f t="shared" si="33"/>
        <v>1.1454044502201555E-4</v>
      </c>
      <c r="AD66" s="5">
        <f t="shared" si="33"/>
        <v>6.3962468233036418E-6</v>
      </c>
      <c r="AE66" s="5">
        <f t="shared" si="33"/>
        <v>5.1032733471911507E-2</v>
      </c>
      <c r="AF66" s="5">
        <f t="shared" si="33"/>
        <v>4.1076051686303461E-2</v>
      </c>
      <c r="AG66" s="5">
        <f t="shared" si="33"/>
        <v>0.10326352358866397</v>
      </c>
      <c r="AH66" s="5">
        <f t="shared" si="33"/>
        <v>9.0211552414060314E-2</v>
      </c>
      <c r="AI66" s="5">
        <f t="shared" si="33"/>
        <v>9.5992664568722574E-5</v>
      </c>
      <c r="AJ66" s="5">
        <f t="shared" si="33"/>
        <v>1.2208009329529257E-2</v>
      </c>
    </row>
  </sheetData>
  <mergeCells count="32">
    <mergeCell ref="AG34:AH34"/>
    <mergeCell ref="AI34:AJ34"/>
    <mergeCell ref="C36:J36"/>
    <mergeCell ref="K36:R36"/>
    <mergeCell ref="U36:AB36"/>
    <mergeCell ref="AC36:AJ36"/>
    <mergeCell ref="U34:V34"/>
    <mergeCell ref="W34:X34"/>
    <mergeCell ref="Y34:Z34"/>
    <mergeCell ref="AA34:AB34"/>
    <mergeCell ref="AC34:AD34"/>
    <mergeCell ref="AE34:AF34"/>
    <mergeCell ref="AC2:AD2"/>
    <mergeCell ref="AE2:AF2"/>
    <mergeCell ref="AG2:AH2"/>
    <mergeCell ref="AI2:AJ2"/>
    <mergeCell ref="C4:J4"/>
    <mergeCell ref="K4:R4"/>
    <mergeCell ref="U4:AB4"/>
    <mergeCell ref="AC4:AJ4"/>
    <mergeCell ref="O2:P2"/>
    <mergeCell ref="Q2:R2"/>
    <mergeCell ref="U2:V2"/>
    <mergeCell ref="W2:X2"/>
    <mergeCell ref="Y2:Z2"/>
    <mergeCell ref="AA2:AB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mae_rmsfe</vt:lpstr>
      <vt:lpstr>dens</vt:lpstr>
      <vt:lpstr>mae_rmsfe (2)</vt:lpstr>
      <vt:lpstr>dens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</dc:creator>
  <cp:lastModifiedBy>fotis</cp:lastModifiedBy>
  <dcterms:created xsi:type="dcterms:W3CDTF">2019-06-25T13:49:49Z</dcterms:created>
  <dcterms:modified xsi:type="dcterms:W3CDTF">2019-09-29T16:35:18Z</dcterms:modified>
</cp:coreProperties>
</file>