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Universidad Modelo\Ingeniería Mecatrónica\7to Semestre\Proyectos VII\"/>
    </mc:Choice>
  </mc:AlternateContent>
  <xr:revisionPtr revIDLastSave="0" documentId="13_ncr:1_{DE2F4C18-D487-4208-A321-2BF5A535068C}" xr6:coauthVersionLast="47" xr6:coauthVersionMax="47" xr10:uidLastSave="{00000000-0000-0000-0000-000000000000}"/>
  <bookViews>
    <workbookView xWindow="-108" yWindow="-108" windowWidth="23256" windowHeight="12720" tabRatio="500" activeTab="2" xr2:uid="{00000000-000D-0000-FFFF-FFFF00000000}"/>
  </bookViews>
  <sheets>
    <sheet name="Cronograma" sheetId="3" r:id="rId1"/>
    <sheet name="Planeación" sheetId="4" r:id="rId2"/>
    <sheet name="Inventario" sheetId="5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6" i="3" l="1"/>
  <c r="G13" i="3"/>
  <c r="AV11" i="3"/>
  <c r="AV11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<sst xmlns="http://schemas.openxmlformats.org/spreadsheetml/2006/main" count="356" uniqueCount="142">
  <si>
    <t>TÍTULO DEL PROYECTO</t>
  </si>
  <si>
    <t>PROFESOR ENCARGADO</t>
  </si>
  <si>
    <t>INTEGRANTES</t>
  </si>
  <si>
    <t>FINALIZACIÓN DEL PROYECTO</t>
  </si>
  <si>
    <t>FASE UNO</t>
  </si>
  <si>
    <t>ID DE</t>
  </si>
  <si>
    <t>TÍTULO DE</t>
  </si>
  <si>
    <t>RESPONSABLE DE</t>
  </si>
  <si>
    <t>FECHA DE</t>
  </si>
  <si>
    <t>DURACIÓN</t>
  </si>
  <si>
    <t>PORCENTAJE DE LA TAREA</t>
  </si>
  <si>
    <t>SEMANA 1</t>
  </si>
  <si>
    <t>SEMANA 2</t>
  </si>
  <si>
    <t>SEMANA 3</t>
  </si>
  <si>
    <t>TAREA</t>
  </si>
  <si>
    <t>LA TAREA</t>
  </si>
  <si>
    <t>INICIO</t>
  </si>
  <si>
    <t>FINALIZACIÓN</t>
  </si>
  <si>
    <t>EN DÍAS</t>
  </si>
  <si>
    <t>COMPLETADA</t>
  </si>
  <si>
    <t>L</t>
  </si>
  <si>
    <t>M</t>
  </si>
  <si>
    <t>X</t>
  </si>
  <si>
    <t>J</t>
  </si>
  <si>
    <t>V</t>
  </si>
  <si>
    <t>Planificación e inicio del proyecto</t>
  </si>
  <si>
    <t>TODOS</t>
  </si>
  <si>
    <t>1 semana</t>
  </si>
  <si>
    <t>Designacion de responsabilidades nuevas</t>
  </si>
  <si>
    <t>3 días</t>
  </si>
  <si>
    <t>3 semanas</t>
  </si>
  <si>
    <t>3</t>
  </si>
  <si>
    <t>3.1</t>
  </si>
  <si>
    <t>4</t>
  </si>
  <si>
    <t>Pruebas y validación</t>
  </si>
  <si>
    <t>4.1</t>
  </si>
  <si>
    <t>4.2</t>
  </si>
  <si>
    <t>5</t>
  </si>
  <si>
    <t>5.1</t>
  </si>
  <si>
    <t>Redacción de informe final</t>
  </si>
  <si>
    <t>1 día</t>
  </si>
  <si>
    <t>Dr. Rodrigo Daniel Solis Ortega</t>
  </si>
  <si>
    <t>PROYECTOS VII</t>
  </si>
  <si>
    <t>Maquina Fresadora CNC</t>
  </si>
  <si>
    <t>04 de Sep</t>
  </si>
  <si>
    <t>24 de Ago</t>
  </si>
  <si>
    <t>28 de Ago</t>
  </si>
  <si>
    <t>31 de Ago</t>
  </si>
  <si>
    <t>5 días</t>
  </si>
  <si>
    <t>07 de Sep</t>
  </si>
  <si>
    <t>14 de Sep</t>
  </si>
  <si>
    <t>27 de Sep</t>
  </si>
  <si>
    <t>13 de Sep</t>
  </si>
  <si>
    <t>28 de Sep</t>
  </si>
  <si>
    <t>30 de Sep</t>
  </si>
  <si>
    <t>ALFREDO</t>
  </si>
  <si>
    <t>2.2</t>
  </si>
  <si>
    <t>Inventario</t>
  </si>
  <si>
    <t>Análisis de componentes e Inventario de materiales</t>
  </si>
  <si>
    <t>Armado y pruebas del equipo</t>
  </si>
  <si>
    <t>Documentación final I</t>
  </si>
  <si>
    <t>Area de actividades de cada integrante</t>
  </si>
  <si>
    <t>Funcionamiento</t>
  </si>
  <si>
    <t>Alfredo Vásquez                                                                                Macro Meza                                                                                 Carlos Zamudio                                                                     Guillermo Chuc</t>
  </si>
  <si>
    <t>30 de Noviembre del 2026</t>
  </si>
  <si>
    <t>Avance I</t>
  </si>
  <si>
    <t>Avance II</t>
  </si>
  <si>
    <t>30 de Nov</t>
  </si>
  <si>
    <t>Imagen</t>
  </si>
  <si>
    <t>Modelo</t>
  </si>
  <si>
    <t>Precio</t>
  </si>
  <si>
    <t>Delta VFD007EL23A</t>
  </si>
  <si>
    <t>$4,313 MXM</t>
  </si>
  <si>
    <t>Variador de frecuencia</t>
  </si>
  <si>
    <t>Controlador Novusun</t>
  </si>
  <si>
    <t>Novusun NVCM V2.1, 6 ejes</t>
  </si>
  <si>
    <t>INVENTARIO Y ESPECIFICACIONES</t>
  </si>
  <si>
    <t>Driver DMA860H</t>
  </si>
  <si>
    <t>Pieza(s)</t>
  </si>
  <si>
    <t>Función en la Bridgeport</t>
  </si>
  <si>
    <t>Motor a pasos JK86HS155-6004A</t>
  </si>
  <si>
    <t>Motor a pasos</t>
  </si>
  <si>
    <t>-</t>
  </si>
  <si>
    <t>Motor trifásico WEG</t>
  </si>
  <si>
    <t>Motor Trifásico WEG M04A-00502</t>
  </si>
  <si>
    <t xml:space="preserve">Fuente </t>
  </si>
  <si>
    <t>Cables</t>
  </si>
  <si>
    <t>Me-8108 Limit Switch</t>
  </si>
  <si>
    <t>Cable de potencia 14 AWG</t>
  </si>
  <si>
    <t>Cable blindado 16 AWG</t>
  </si>
  <si>
    <t>Cable blindado 22 AWG</t>
  </si>
  <si>
    <t>Alfredo Váquez</t>
  </si>
  <si>
    <t>Marco Contreras</t>
  </si>
  <si>
    <t>Carlos Zamudio</t>
  </si>
  <si>
    <t>Denzel Chuc</t>
  </si>
  <si>
    <t>Cable Par trenzado blindado 22 AWG</t>
  </si>
  <si>
    <t>6 m</t>
  </si>
  <si>
    <t>Cable eléctrico estándar 14 AWG</t>
  </si>
  <si>
    <t>4 m</t>
  </si>
  <si>
    <t>5 m</t>
  </si>
  <si>
    <t>Cable blindado 14 AWG</t>
  </si>
  <si>
    <t>Fuente Mean Well LRS-350-48.</t>
  </si>
  <si>
    <t>Cadena portacables</t>
  </si>
  <si>
    <t>Para cable blindado 22 AWG</t>
  </si>
  <si>
    <t>Diseño conceptual del sistema</t>
  </si>
  <si>
    <t>29 de Sep</t>
  </si>
  <si>
    <t>Alfredo y Marco</t>
  </si>
  <si>
    <t>Mantenimiento del equipo</t>
  </si>
  <si>
    <t>Denzel y Zamudio</t>
  </si>
  <si>
    <t>Funcionalidad y seguridad</t>
  </si>
  <si>
    <t>Documentación final II</t>
  </si>
  <si>
    <t>26 de Oct</t>
  </si>
  <si>
    <t>28 de Oct</t>
  </si>
  <si>
    <t>16 de Oct</t>
  </si>
  <si>
    <t>10 de Nov</t>
  </si>
  <si>
    <t>Documentación y entrega final</t>
  </si>
  <si>
    <t>11 de Nov</t>
  </si>
  <si>
    <t>2 días</t>
  </si>
  <si>
    <t>9 de Nov</t>
  </si>
  <si>
    <t>3.2               1ER PARCIAL</t>
  </si>
  <si>
    <t>4.3               2DO PARCIAL</t>
  </si>
  <si>
    <t>5.2    EXPOTRÓNICA/ORDINARIO</t>
  </si>
  <si>
    <t>Prueba y error del equipo/sistema</t>
  </si>
  <si>
    <t>27 de Nov</t>
  </si>
  <si>
    <t>*Consultar modelo con el Ing. Sotelo</t>
  </si>
  <si>
    <t>Termomagnéticos</t>
  </si>
  <si>
    <t>15 m</t>
  </si>
  <si>
    <t>30 m</t>
  </si>
  <si>
    <t>Riel DIN</t>
  </si>
  <si>
    <t>Canaleta ranurada</t>
  </si>
  <si>
    <t>Clema</t>
  </si>
  <si>
    <t>*Pendiente</t>
  </si>
  <si>
    <t>Barra de tierra</t>
  </si>
  <si>
    <t>Puentes enchufables</t>
  </si>
  <si>
    <t>Punteras</t>
  </si>
  <si>
    <t>Trenza flexible</t>
  </si>
  <si>
    <t>Terminales de anillo</t>
  </si>
  <si>
    <t>Abrazaderas EMC</t>
  </si>
  <si>
    <t>Tornillería M4/M5</t>
  </si>
  <si>
    <t>Bases para cinchos y cinchos industriales</t>
  </si>
  <si>
    <t>Tubo</t>
  </si>
  <si>
    <t>Inventario y pruebas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</si>
</sst>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;@"/>
    <numFmt numFmtId="165" formatCode="[$-F800]dddd\,\ mmmm\ dd\,\ yyyy"/>
  </numFmts>
  <fonts count="18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b/>
      <sz val="9"/>
      <color theme="1"/>
      <name val="Century Gothic"/>
      <family val="2"/>
    </font>
    <font>
      <sz val="8"/>
      <name val="Corbel"/>
      <family val="2"/>
      <scheme val="minor"/>
    </font>
    <font>
      <b/>
      <sz val="22"/>
      <color theme="1"/>
      <name val="Century Gothic"/>
      <family val="1"/>
    </font>
    <font>
      <b/>
      <sz val="16"/>
      <color theme="1"/>
      <name val="Corbel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8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2" borderId="8" xfId="0" applyFont="1" applyFill="1" applyBorder="1" applyAlignment="1">
      <alignment horizontal="left" wrapText="1" indent="1"/>
    </xf>
    <xf numFmtId="0" fontId="7" fillId="2" borderId="11" xfId="0" applyFont="1" applyFill="1" applyBorder="1" applyAlignment="1">
      <alignment horizontal="left" wrapText="1" indent="1"/>
    </xf>
    <xf numFmtId="0" fontId="7" fillId="2" borderId="11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left" vertical="top" wrapText="1" indent="1"/>
    </xf>
    <xf numFmtId="0" fontId="7" fillId="2" borderId="10" xfId="0" applyFont="1" applyFill="1" applyBorder="1" applyAlignment="1">
      <alignment horizontal="left" vertical="top" wrapText="1" indent="1"/>
    </xf>
    <xf numFmtId="0" fontId="7" fillId="2" borderId="10" xfId="0" applyFont="1" applyFill="1" applyBorder="1" applyAlignment="1">
      <alignment horizontal="center" vertical="top" wrapText="1"/>
    </xf>
    <xf numFmtId="0" fontId="8" fillId="5" borderId="7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3" xfId="0" applyFont="1" applyFill="1" applyBorder="1"/>
    <xf numFmtId="0" fontId="5" fillId="0" borderId="1" xfId="0" applyFont="1" applyBorder="1"/>
    <xf numFmtId="0" fontId="5" fillId="6" borderId="1" xfId="0" applyFont="1" applyFill="1" applyBorder="1"/>
    <xf numFmtId="0" fontId="5" fillId="0" borderId="3" xfId="0" applyFont="1" applyBorder="1"/>
    <xf numFmtId="0" fontId="5" fillId="0" borderId="0" xfId="0" applyFont="1" applyAlignment="1">
      <alignment horizontal="left" vertical="center" wrapText="1" indent="1"/>
    </xf>
    <xf numFmtId="0" fontId="9" fillId="7" borderId="0" xfId="0" applyFont="1" applyFill="1" applyAlignment="1">
      <alignment vertical="center"/>
    </xf>
    <xf numFmtId="0" fontId="5" fillId="7" borderId="0" xfId="0" applyFont="1" applyFill="1" applyAlignment="1">
      <alignment horizontal="left" vertical="center" wrapText="1" indent="1"/>
    </xf>
    <xf numFmtId="49" fontId="5" fillId="3" borderId="12" xfId="0" applyNumberFormat="1" applyFont="1" applyFill="1" applyBorder="1" applyAlignment="1">
      <alignment horizontal="left" vertical="center" indent="1"/>
    </xf>
    <xf numFmtId="0" fontId="5" fillId="2" borderId="4" xfId="0" applyFont="1" applyFill="1" applyBorder="1" applyAlignment="1">
      <alignment horizontal="left" vertical="center" indent="2"/>
    </xf>
    <xf numFmtId="49" fontId="5" fillId="3" borderId="14" xfId="0" applyNumberFormat="1" applyFont="1" applyFill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2"/>
    </xf>
    <xf numFmtId="0" fontId="5" fillId="2" borderId="1" xfId="0" applyFont="1" applyFill="1" applyBorder="1" applyAlignment="1">
      <alignment horizontal="left" vertical="center" indent="1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5" xfId="0" applyFont="1" applyFill="1" applyBorder="1"/>
    <xf numFmtId="0" fontId="5" fillId="0" borderId="15" xfId="0" applyFont="1" applyBorder="1"/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vertical="top" wrapText="1"/>
    </xf>
    <xf numFmtId="9" fontId="8" fillId="0" borderId="13" xfId="1" applyFont="1" applyBorder="1" applyAlignment="1">
      <alignment horizontal="center" vertical="center"/>
    </xf>
    <xf numFmtId="9" fontId="8" fillId="2" borderId="13" xfId="1" applyFont="1" applyFill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 vertical="center"/>
    </xf>
    <xf numFmtId="164" fontId="5" fillId="6" borderId="15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center" wrapText="1" indent="2"/>
    </xf>
    <xf numFmtId="0" fontId="11" fillId="2" borderId="2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/>
    </xf>
    <xf numFmtId="14" fontId="5" fillId="2" borderId="27" xfId="0" applyNumberFormat="1" applyFont="1" applyFill="1" applyBorder="1" applyAlignment="1">
      <alignment horizontal="center" vertical="center"/>
    </xf>
    <xf numFmtId="14" fontId="5" fillId="0" borderId="27" xfId="0" applyNumberFormat="1" applyFont="1" applyBorder="1" applyAlignment="1">
      <alignment horizontal="center" vertical="center"/>
    </xf>
    <xf numFmtId="0" fontId="7" fillId="6" borderId="20" xfId="0" applyFont="1" applyFill="1" applyBorder="1" applyAlignment="1">
      <alignment horizontal="left" vertical="center" wrapText="1"/>
    </xf>
    <xf numFmtId="0" fontId="5" fillId="3" borderId="21" xfId="0" applyFont="1" applyFill="1" applyBorder="1" applyAlignment="1">
      <alignment horizontal="left" vertical="center" wrapText="1"/>
    </xf>
    <xf numFmtId="0" fontId="7" fillId="6" borderId="22" xfId="0" applyFont="1" applyFill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7" fillId="6" borderId="18" xfId="0" applyFont="1" applyFill="1" applyBorder="1" applyAlignment="1">
      <alignment horizontal="left" vertical="center"/>
    </xf>
    <xf numFmtId="165" fontId="5" fillId="3" borderId="19" xfId="0" applyNumberFormat="1" applyFont="1" applyFill="1" applyBorder="1" applyAlignment="1">
      <alignment horizontal="left" vertical="center" wrapText="1"/>
    </xf>
    <xf numFmtId="0" fontId="0" fillId="7" borderId="0" xfId="0" applyFill="1"/>
    <xf numFmtId="0" fontId="5" fillId="7" borderId="1" xfId="0" applyFont="1" applyFill="1" applyBorder="1"/>
    <xf numFmtId="0" fontId="5" fillId="7" borderId="15" xfId="0" applyFont="1" applyFill="1" applyBorder="1"/>
    <xf numFmtId="0" fontId="5" fillId="7" borderId="3" xfId="0" applyFont="1" applyFill="1" applyBorder="1"/>
    <xf numFmtId="0" fontId="5" fillId="4" borderId="15" xfId="0" applyFont="1" applyFill="1" applyBorder="1"/>
    <xf numFmtId="0" fontId="5" fillId="4" borderId="1" xfId="0" applyFont="1" applyFill="1" applyBorder="1"/>
    <xf numFmtId="0" fontId="0" fillId="0" borderId="28" xfId="0" applyBorder="1"/>
    <xf numFmtId="0" fontId="15" fillId="0" borderId="0" xfId="0" applyFont="1"/>
    <xf numFmtId="0" fontId="0" fillId="0" borderId="28" xfId="0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8" xfId="0" applyFont="1" applyBorder="1"/>
    <xf numFmtId="0" fontId="15" fillId="10" borderId="33" xfId="0" applyFont="1" applyFill="1" applyBorder="1" applyAlignment="1">
      <alignment horizontal="center"/>
    </xf>
    <xf numFmtId="0" fontId="15" fillId="10" borderId="28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5" borderId="28" xfId="0" applyFont="1" applyFill="1" applyBorder="1" applyAlignment="1">
      <alignment horizontal="center"/>
    </xf>
    <xf numFmtId="0" fontId="15" fillId="5" borderId="33" xfId="0" applyFont="1" applyFill="1" applyBorder="1" applyAlignment="1">
      <alignment horizontal="center"/>
    </xf>
    <xf numFmtId="0" fontId="16" fillId="9" borderId="28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0" fontId="16" fillId="9" borderId="28" xfId="0" applyFont="1" applyFill="1" applyBorder="1" applyAlignment="1">
      <alignment horizontal="center"/>
    </xf>
    <xf numFmtId="0" fontId="13" fillId="8" borderId="28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14" fillId="9" borderId="28" xfId="0" applyFont="1" applyFill="1" applyBorder="1" applyAlignment="1">
      <alignment horizontal="center" vertical="center"/>
    </xf>
    <xf numFmtId="0" fontId="5" fillId="11" borderId="15" xfId="0" applyFont="1" applyFill="1" applyBorder="1"/>
    <xf numFmtId="0" fontId="5" fillId="11" borderId="1" xfId="0" applyFont="1" applyFill="1" applyBorder="1"/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1" defaultTableStyle="TableStyleMedium9" defaultPivotStyle="PivotStyleMedium7">
    <tableStyle name="Invisible" pivot="0" table="0" count="0" xr9:uid="{50589349-3092-4B07-AC80-BAF08B0D82A6}"/>
  </tableStyles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g"/><Relationship Id="rId4" Type="http://schemas.openxmlformats.org/officeDocument/2006/relationships/image" Target="../media/image1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eg"/><Relationship Id="rId13" Type="http://schemas.openxmlformats.org/officeDocument/2006/relationships/image" Target="../media/image24.png"/><Relationship Id="rId18" Type="http://schemas.openxmlformats.org/officeDocument/2006/relationships/image" Target="../media/image29.png"/><Relationship Id="rId26" Type="http://schemas.openxmlformats.org/officeDocument/2006/relationships/image" Target="../media/image37.jpeg"/><Relationship Id="rId3" Type="http://schemas.openxmlformats.org/officeDocument/2006/relationships/image" Target="../media/image14.jpeg"/><Relationship Id="rId21" Type="http://schemas.openxmlformats.org/officeDocument/2006/relationships/image" Target="../media/image32.jpe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17" Type="http://schemas.openxmlformats.org/officeDocument/2006/relationships/image" Target="../media/image28.png"/><Relationship Id="rId25" Type="http://schemas.openxmlformats.org/officeDocument/2006/relationships/image" Target="../media/image36.png"/><Relationship Id="rId2" Type="http://schemas.openxmlformats.org/officeDocument/2006/relationships/image" Target="../media/image13.jpeg"/><Relationship Id="rId16" Type="http://schemas.openxmlformats.org/officeDocument/2006/relationships/image" Target="../media/image27.png"/><Relationship Id="rId20" Type="http://schemas.openxmlformats.org/officeDocument/2006/relationships/image" Target="../media/image31.jpeg"/><Relationship Id="rId1" Type="http://schemas.openxmlformats.org/officeDocument/2006/relationships/image" Target="../media/image12.png"/><Relationship Id="rId6" Type="http://schemas.openxmlformats.org/officeDocument/2006/relationships/image" Target="../media/image17.jpeg"/><Relationship Id="rId11" Type="http://schemas.openxmlformats.org/officeDocument/2006/relationships/image" Target="../media/image22.jpeg"/><Relationship Id="rId24" Type="http://schemas.openxmlformats.org/officeDocument/2006/relationships/image" Target="../media/image35.jpe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23" Type="http://schemas.openxmlformats.org/officeDocument/2006/relationships/image" Target="../media/image34.jpeg"/><Relationship Id="rId10" Type="http://schemas.openxmlformats.org/officeDocument/2006/relationships/image" Target="../media/image21.jpeg"/><Relationship Id="rId19" Type="http://schemas.openxmlformats.org/officeDocument/2006/relationships/image" Target="../media/image30.jpeg"/><Relationship Id="rId4" Type="http://schemas.openxmlformats.org/officeDocument/2006/relationships/image" Target="../media/image15.jpeg"/><Relationship Id="rId9" Type="http://schemas.openxmlformats.org/officeDocument/2006/relationships/image" Target="../media/image20.jpeg"/><Relationship Id="rId14" Type="http://schemas.openxmlformats.org/officeDocument/2006/relationships/image" Target="../media/image25.jpeg"/><Relationship Id="rId22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1920</xdr:colOff>
      <xdr:row>0</xdr:row>
      <xdr:rowOff>1</xdr:rowOff>
    </xdr:from>
    <xdr:to>
      <xdr:col>4</xdr:col>
      <xdr:colOff>382921</xdr:colOff>
      <xdr:row>5</xdr:row>
      <xdr:rowOff>10887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27188A-645B-E1C1-6822-7D2F739E6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2038" y="1"/>
          <a:ext cx="1958789" cy="26016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</xdr:colOff>
      <xdr:row>3</xdr:row>
      <xdr:rowOff>21865</xdr:rowOff>
    </xdr:from>
    <xdr:to>
      <xdr:col>2</xdr:col>
      <xdr:colOff>8964</xdr:colOff>
      <xdr:row>13</xdr:row>
      <xdr:rowOff>189506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CF5DFA-08AE-1984-F1EC-4847843CB8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576"/>
        <a:stretch>
          <a:fillRect/>
        </a:stretch>
      </xdr:blipFill>
      <xdr:spPr>
        <a:xfrm>
          <a:off x="6626" y="618213"/>
          <a:ext cx="1711868" cy="2155467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3</xdr:row>
      <xdr:rowOff>5962</xdr:rowOff>
    </xdr:from>
    <xdr:to>
      <xdr:col>4</xdr:col>
      <xdr:colOff>6626</xdr:colOff>
      <xdr:row>13</xdr:row>
      <xdr:rowOff>189506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03C93F5-8FC9-0F3B-9B05-68F6B3E8E4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85" t="5670" r="3911"/>
        <a:stretch>
          <a:fillRect/>
        </a:stretch>
      </xdr:blipFill>
      <xdr:spPr>
        <a:xfrm>
          <a:off x="1717150" y="602310"/>
          <a:ext cx="1708537" cy="217137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</xdr:colOff>
      <xdr:row>3</xdr:row>
      <xdr:rowOff>6626</xdr:rowOff>
    </xdr:from>
    <xdr:to>
      <xdr:col>6</xdr:col>
      <xdr:colOff>13251</xdr:colOff>
      <xdr:row>13</xdr:row>
      <xdr:rowOff>192954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EFCFE1B-7FC2-D70E-98E3-472A0635E2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17" t="7732" r="9965" b="10309"/>
        <a:stretch>
          <a:fillRect/>
        </a:stretch>
      </xdr:blipFill>
      <xdr:spPr>
        <a:xfrm>
          <a:off x="3426681" y="602974"/>
          <a:ext cx="1715161" cy="2174154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3</xdr:row>
      <xdr:rowOff>21866</xdr:rowOff>
    </xdr:from>
    <xdr:to>
      <xdr:col>7</xdr:col>
      <xdr:colOff>845819</xdr:colOff>
      <xdr:row>13</xdr:row>
      <xdr:rowOff>189506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73D3F49-E2EE-A6C5-636A-BC5C33439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6211" y="618214"/>
          <a:ext cx="1692965" cy="2155466"/>
        </a:xfrm>
        <a:prstGeom prst="rect">
          <a:avLst/>
        </a:prstGeom>
      </xdr:spPr>
    </xdr:pic>
    <xdr:clientData/>
  </xdr:twoCellAnchor>
  <xdr:twoCellAnchor>
    <xdr:from>
      <xdr:col>0</xdr:col>
      <xdr:colOff>3312</xdr:colOff>
      <xdr:row>15</xdr:row>
      <xdr:rowOff>3313</xdr:rowOff>
    </xdr:from>
    <xdr:to>
      <xdr:col>1</xdr:col>
      <xdr:colOff>848139</xdr:colOff>
      <xdr:row>17</xdr:row>
      <xdr:rowOff>106017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BCE417-F609-50E0-8E83-13B5E53350A2}"/>
            </a:ext>
          </a:extLst>
        </xdr:cNvPr>
        <xdr:cNvSpPr txBox="1"/>
      </xdr:nvSpPr>
      <xdr:spPr>
        <a:xfrm>
          <a:off x="3312" y="2985052"/>
          <a:ext cx="1699592" cy="5002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Investigación y conversión a CNC</a:t>
          </a:r>
        </a:p>
      </xdr:txBody>
    </xdr:sp>
    <xdr:clientData/>
  </xdr:twoCellAnchor>
  <xdr:twoCellAnchor>
    <xdr:from>
      <xdr:col>2</xdr:col>
      <xdr:colOff>3313</xdr:colOff>
      <xdr:row>15</xdr:row>
      <xdr:rowOff>3313</xdr:rowOff>
    </xdr:from>
    <xdr:to>
      <xdr:col>3</xdr:col>
      <xdr:colOff>848139</xdr:colOff>
      <xdr:row>17</xdr:row>
      <xdr:rowOff>106017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9FBB04B5-055F-416E-8932-07D66BBAFE46}"/>
            </a:ext>
          </a:extLst>
        </xdr:cNvPr>
        <xdr:cNvSpPr txBox="1"/>
      </xdr:nvSpPr>
      <xdr:spPr>
        <a:xfrm>
          <a:off x="1712843" y="2985052"/>
          <a:ext cx="1699592" cy="5002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Gestión y costos</a:t>
          </a:r>
          <a:r>
            <a:rPr lang="es-ES" sz="1100" baseline="0"/>
            <a:t> </a:t>
          </a:r>
          <a:r>
            <a:rPr lang="es-ES" sz="1100"/>
            <a:t>de recursos</a:t>
          </a:r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7</xdr:col>
      <xdr:colOff>844826</xdr:colOff>
      <xdr:row>17</xdr:row>
      <xdr:rowOff>102704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60E1B8B-96BF-488A-A3CD-AFB63BDDB62C}"/>
            </a:ext>
          </a:extLst>
        </xdr:cNvPr>
        <xdr:cNvSpPr txBox="1"/>
      </xdr:nvSpPr>
      <xdr:spPr>
        <a:xfrm>
          <a:off x="5128591" y="2981739"/>
          <a:ext cx="1699592" cy="5002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Sistema eléctrico</a:t>
          </a:r>
        </a:p>
      </xdr:txBody>
    </xdr:sp>
    <xdr:clientData/>
  </xdr:twoCellAnchor>
  <xdr:twoCellAnchor>
    <xdr:from>
      <xdr:col>4</xdr:col>
      <xdr:colOff>0</xdr:colOff>
      <xdr:row>15</xdr:row>
      <xdr:rowOff>0</xdr:rowOff>
    </xdr:from>
    <xdr:to>
      <xdr:col>5</xdr:col>
      <xdr:colOff>844827</xdr:colOff>
      <xdr:row>17</xdr:row>
      <xdr:rowOff>102704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C461AE0-A3A5-4805-B92E-F2C9F12E2030}"/>
            </a:ext>
          </a:extLst>
        </xdr:cNvPr>
        <xdr:cNvSpPr txBox="1"/>
      </xdr:nvSpPr>
      <xdr:spPr>
        <a:xfrm>
          <a:off x="3419061" y="2981739"/>
          <a:ext cx="1699592" cy="5002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/>
            <a:t>Diseño mecánico e integración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5</xdr:row>
      <xdr:rowOff>30480</xdr:rowOff>
    </xdr:from>
    <xdr:to>
      <xdr:col>0</xdr:col>
      <xdr:colOff>1120140</xdr:colOff>
      <xdr:row>5</xdr:row>
      <xdr:rowOff>1366472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083D75-8B79-7653-6D4F-89BF42D27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1021080"/>
          <a:ext cx="1021080" cy="1335992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8</xdr:row>
      <xdr:rowOff>7620</xdr:rowOff>
    </xdr:from>
    <xdr:to>
      <xdr:col>0</xdr:col>
      <xdr:colOff>1203960</xdr:colOff>
      <xdr:row>8</xdr:row>
      <xdr:rowOff>1165860</xdr:rowOff>
    </xdr:to>
    <xdr:pic>
      <xdr:nvPicPr>
        <xdr:cNvPr id="5" name="Imagen 4" descr="MACH3 USB port 6 axis Controller Card NVCM – NVCNC">
          <a:extLst>
            <a:ext uri="{FF2B5EF4-FFF2-40B4-BE49-F238E27FC236}">
              <a16:creationId xmlns:a16="http://schemas.microsoft.com/office/drawing/2014/main" id="{6C2DA674-40A2-D1D2-007F-9016DA7DA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2971800"/>
          <a:ext cx="1158240" cy="1158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11</xdr:row>
      <xdr:rowOff>22860</xdr:rowOff>
    </xdr:from>
    <xdr:to>
      <xdr:col>0</xdr:col>
      <xdr:colOff>1097280</xdr:colOff>
      <xdr:row>11</xdr:row>
      <xdr:rowOff>1310974</xdr:rowOff>
    </xdr:to>
    <xdr:pic>
      <xdr:nvPicPr>
        <xdr:cNvPr id="7" name="Imagen 6" descr="Amazon.com: Leadshine DMA860H controlador de motor paso a paso CNC controlador 18-80V | 2.0A-7.2A, 400-51200 Microstep, 200KHz, Entrada diferencial/simple/pulso/dirección para la máquina enrutadora CNC Nema23 : Herramientas y Mejoras del Hogar">
          <a:extLst>
            <a:ext uri="{FF2B5EF4-FFF2-40B4-BE49-F238E27FC236}">
              <a16:creationId xmlns:a16="http://schemas.microsoft.com/office/drawing/2014/main" id="{E20F44C2-8E82-5FB9-B8CC-DD407D845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4693920"/>
          <a:ext cx="944880" cy="1288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263562</xdr:colOff>
      <xdr:row>8</xdr:row>
      <xdr:rowOff>45720</xdr:rowOff>
    </xdr:from>
    <xdr:to>
      <xdr:col>3</xdr:col>
      <xdr:colOff>2581835</xdr:colOff>
      <xdr:row>8</xdr:row>
      <xdr:rowOff>1135380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0F50AAF-CD6C-67A3-5B80-A22D8866927C}"/>
            </a:ext>
          </a:extLst>
        </xdr:cNvPr>
        <xdr:cNvSpPr txBox="1"/>
      </xdr:nvSpPr>
      <xdr:spPr>
        <a:xfrm>
          <a:off x="4826597" y="2762026"/>
          <a:ext cx="2318273" cy="1089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Comunicar Mach3 con los tres drivers y recibir señales de sensores.</a:t>
          </a:r>
        </a:p>
      </xdr:txBody>
    </xdr:sp>
    <xdr:clientData/>
  </xdr:twoCellAnchor>
  <xdr:twoCellAnchor>
    <xdr:from>
      <xdr:col>3</xdr:col>
      <xdr:colOff>226356</xdr:colOff>
      <xdr:row>11</xdr:row>
      <xdr:rowOff>22860</xdr:rowOff>
    </xdr:from>
    <xdr:to>
      <xdr:col>3</xdr:col>
      <xdr:colOff>2653550</xdr:colOff>
      <xdr:row>11</xdr:row>
      <xdr:rowOff>1287780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31E252F0-5354-452E-8BB1-75AFD9B4E2F1}"/>
            </a:ext>
          </a:extLst>
        </xdr:cNvPr>
        <xdr:cNvSpPr txBox="1"/>
      </xdr:nvSpPr>
      <xdr:spPr>
        <a:xfrm>
          <a:off x="4789391" y="4487284"/>
          <a:ext cx="2427194" cy="1264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Regular la corriente y controlar cada motor a pasos, uno por eje.</a:t>
          </a:r>
        </a:p>
      </xdr:txBody>
    </xdr:sp>
    <xdr:clientData/>
  </xdr:twoCellAnchor>
  <xdr:twoCellAnchor editAs="oneCell">
    <xdr:from>
      <xdr:col>0</xdr:col>
      <xdr:colOff>45720</xdr:colOff>
      <xdr:row>14</xdr:row>
      <xdr:rowOff>30480</xdr:rowOff>
    </xdr:from>
    <xdr:to>
      <xdr:col>0</xdr:col>
      <xdr:colOff>1188720</xdr:colOff>
      <xdr:row>14</xdr:row>
      <xdr:rowOff>1303020</xdr:rowOff>
    </xdr:to>
    <xdr:pic>
      <xdr:nvPicPr>
        <xdr:cNvPr id="11" name="Imagen 10" descr="Fabricante de motor paso a paso híbrido Nema 34 JK86HS155-6004 - JKONGMOTOR">
          <a:extLst>
            <a:ext uri="{FF2B5EF4-FFF2-40B4-BE49-F238E27FC236}">
              <a16:creationId xmlns:a16="http://schemas.microsoft.com/office/drawing/2014/main" id="{E766F2BC-ECDB-0FFF-2207-68570DF1C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6621780"/>
          <a:ext cx="1143000" cy="1272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317345</xdr:colOff>
      <xdr:row>14</xdr:row>
      <xdr:rowOff>38100</xdr:rowOff>
    </xdr:from>
    <xdr:to>
      <xdr:col>3</xdr:col>
      <xdr:colOff>2581830</xdr:colOff>
      <xdr:row>14</xdr:row>
      <xdr:rowOff>1295400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366ECAB-375D-4C6E-A0B1-F8BF12D3714F}"/>
            </a:ext>
          </a:extLst>
        </xdr:cNvPr>
        <xdr:cNvSpPr txBox="1"/>
      </xdr:nvSpPr>
      <xdr:spPr>
        <a:xfrm>
          <a:off x="4880380" y="6232712"/>
          <a:ext cx="2264485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Accionar los ejes X, Y y Z, uno por eje.</a:t>
          </a:r>
        </a:p>
      </xdr:txBody>
    </xdr:sp>
    <xdr:clientData/>
  </xdr:twoCellAnchor>
  <xdr:twoCellAnchor>
    <xdr:from>
      <xdr:col>3</xdr:col>
      <xdr:colOff>318693</xdr:colOff>
      <xdr:row>5</xdr:row>
      <xdr:rowOff>76200</xdr:rowOff>
    </xdr:from>
    <xdr:to>
      <xdr:col>3</xdr:col>
      <xdr:colOff>2545974</xdr:colOff>
      <xdr:row>5</xdr:row>
      <xdr:rowOff>1165860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1C7776D7-C371-4BA0-B1EB-885F01D504C1}"/>
            </a:ext>
          </a:extLst>
        </xdr:cNvPr>
        <xdr:cNvSpPr txBox="1"/>
      </xdr:nvSpPr>
      <xdr:spPr>
        <a:xfrm>
          <a:off x="4881728" y="1026459"/>
          <a:ext cx="2227281" cy="1089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Alimenta y regula la velocidad del motor WEG.</a:t>
          </a:r>
        </a:p>
      </xdr:txBody>
    </xdr:sp>
    <xdr:clientData/>
  </xdr:twoCellAnchor>
  <xdr:twoCellAnchor>
    <xdr:from>
      <xdr:col>3</xdr:col>
      <xdr:colOff>398038</xdr:colOff>
      <xdr:row>17</xdr:row>
      <xdr:rowOff>38100</xdr:rowOff>
    </xdr:from>
    <xdr:to>
      <xdr:col>3</xdr:col>
      <xdr:colOff>2492194</xdr:colOff>
      <xdr:row>17</xdr:row>
      <xdr:rowOff>1295400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8A29537-8AF1-4BE1-9CD8-5D979DE84CA9}"/>
            </a:ext>
          </a:extLst>
        </xdr:cNvPr>
        <xdr:cNvSpPr txBox="1"/>
      </xdr:nvSpPr>
      <xdr:spPr>
        <a:xfrm>
          <a:off x="4961073" y="7962900"/>
          <a:ext cx="2094156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Girar el husillo principal y la herramienta de corte.</a:t>
          </a:r>
        </a:p>
      </xdr:txBody>
    </xdr:sp>
    <xdr:clientData/>
  </xdr:twoCellAnchor>
  <xdr:twoCellAnchor editAs="oneCell">
    <xdr:from>
      <xdr:col>0</xdr:col>
      <xdr:colOff>182881</xdr:colOff>
      <xdr:row>17</xdr:row>
      <xdr:rowOff>7621</xdr:rowOff>
    </xdr:from>
    <xdr:to>
      <xdr:col>0</xdr:col>
      <xdr:colOff>1066800</xdr:colOff>
      <xdr:row>17</xdr:row>
      <xdr:rowOff>1335493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B0B5D54-5918-DBAA-ED50-817E0F855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1" y="7947661"/>
          <a:ext cx="883919" cy="1327872"/>
        </a:xfrm>
        <a:prstGeom prst="rect">
          <a:avLst/>
        </a:prstGeom>
      </xdr:spPr>
    </xdr:pic>
    <xdr:clientData/>
  </xdr:twoCellAnchor>
  <xdr:twoCellAnchor>
    <xdr:from>
      <xdr:col>3</xdr:col>
      <xdr:colOff>102200</xdr:colOff>
      <xdr:row>20</xdr:row>
      <xdr:rowOff>38100</xdr:rowOff>
    </xdr:from>
    <xdr:to>
      <xdr:col>3</xdr:col>
      <xdr:colOff>2796992</xdr:colOff>
      <xdr:row>20</xdr:row>
      <xdr:rowOff>1295400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AE5E823-9CE1-4000-BD4E-346642F8FF3B}"/>
            </a:ext>
          </a:extLst>
        </xdr:cNvPr>
        <xdr:cNvSpPr txBox="1"/>
      </xdr:nvSpPr>
      <xdr:spPr>
        <a:xfrm>
          <a:off x="4665235" y="9693088"/>
          <a:ext cx="2694792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Cada fuente entregará 48 V de corriente continua a un driver DMA860H. Así se alimentará por separado el movimiento de los ejes X, Y y Z.</a:t>
          </a:r>
        </a:p>
      </xdr:txBody>
    </xdr:sp>
    <xdr:clientData/>
  </xdr:twoCellAnchor>
  <xdr:twoCellAnchor>
    <xdr:from>
      <xdr:col>4</xdr:col>
      <xdr:colOff>22860</xdr:colOff>
      <xdr:row>20</xdr:row>
      <xdr:rowOff>15240</xdr:rowOff>
    </xdr:from>
    <xdr:to>
      <xdr:col>4</xdr:col>
      <xdr:colOff>914400</xdr:colOff>
      <xdr:row>20</xdr:row>
      <xdr:rowOff>1318260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25F68204-5AC4-4A86-B52C-BA7A26E67F57}"/>
            </a:ext>
          </a:extLst>
        </xdr:cNvPr>
        <xdr:cNvSpPr txBox="1"/>
      </xdr:nvSpPr>
      <xdr:spPr>
        <a:xfrm>
          <a:off x="6286500" y="9685020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$1,500-$2,796 ($500-$932- c/u)</a:t>
          </a:r>
        </a:p>
      </xdr:txBody>
    </xdr:sp>
    <xdr:clientData/>
  </xdr:twoCellAnchor>
  <xdr:twoCellAnchor editAs="oneCell">
    <xdr:from>
      <xdr:col>0</xdr:col>
      <xdr:colOff>15240</xdr:colOff>
      <xdr:row>20</xdr:row>
      <xdr:rowOff>190500</xdr:rowOff>
    </xdr:from>
    <xdr:to>
      <xdr:col>0</xdr:col>
      <xdr:colOff>1211580</xdr:colOff>
      <xdr:row>20</xdr:row>
      <xdr:rowOff>1196367</xdr:rowOff>
    </xdr:to>
    <xdr:pic>
      <xdr:nvPicPr>
        <xdr:cNvPr id="17" name="Imagen 16" descr="MeanWell LRS-350-48 350,4 W 48 V 7,3 amperios de Potencia conmutable de  Salida única : Amazon.com.mx: Electrónicos">
          <a:extLst>
            <a:ext uri="{FF2B5EF4-FFF2-40B4-BE49-F238E27FC236}">
              <a16:creationId xmlns:a16="http://schemas.microsoft.com/office/drawing/2014/main" id="{1750E7FD-818B-A72F-117C-B98E2D464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9860280"/>
          <a:ext cx="1196340" cy="1005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30480</xdr:colOff>
      <xdr:row>23</xdr:row>
      <xdr:rowOff>38100</xdr:rowOff>
    </xdr:from>
    <xdr:to>
      <xdr:col>3</xdr:col>
      <xdr:colOff>2841812</xdr:colOff>
      <xdr:row>23</xdr:row>
      <xdr:rowOff>1295400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2345C5CA-ABBD-4599-86A8-89FC9AC5A2D0}"/>
            </a:ext>
          </a:extLst>
        </xdr:cNvPr>
        <xdr:cNvSpPr txBox="1"/>
      </xdr:nvSpPr>
      <xdr:spPr>
        <a:xfrm>
          <a:off x="4593515" y="11423276"/>
          <a:ext cx="2811332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Se instalarán dos por eje, uno en cada extremo del recorrido. Avisarán al control cuando un eje llegue a un límite; uno de cada par también podrá servir como referencia para el homing, si se configura y prueba en Mach3.</a:t>
          </a:r>
        </a:p>
      </xdr:txBody>
    </xdr:sp>
    <xdr:clientData/>
  </xdr:twoCellAnchor>
  <xdr:twoCellAnchor editAs="oneCell">
    <xdr:from>
      <xdr:col>0</xdr:col>
      <xdr:colOff>23448</xdr:colOff>
      <xdr:row>23</xdr:row>
      <xdr:rowOff>5862</xdr:rowOff>
    </xdr:from>
    <xdr:to>
      <xdr:col>0</xdr:col>
      <xdr:colOff>1207479</xdr:colOff>
      <xdr:row>23</xdr:row>
      <xdr:rowOff>1336431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14F1DC1-F4E7-F866-8697-47F0AC922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448" y="11391038"/>
          <a:ext cx="1184031" cy="1330569"/>
        </a:xfrm>
        <a:prstGeom prst="rect">
          <a:avLst/>
        </a:prstGeom>
      </xdr:spPr>
    </xdr:pic>
    <xdr:clientData/>
  </xdr:twoCellAnchor>
  <xdr:twoCellAnchor editAs="oneCell">
    <xdr:from>
      <xdr:col>0</xdr:col>
      <xdr:colOff>35860</xdr:colOff>
      <xdr:row>35</xdr:row>
      <xdr:rowOff>197224</xdr:rowOff>
    </xdr:from>
    <xdr:to>
      <xdr:col>0</xdr:col>
      <xdr:colOff>1192310</xdr:colOff>
      <xdr:row>35</xdr:row>
      <xdr:rowOff>1345385</xdr:rowOff>
    </xdr:to>
    <xdr:pic>
      <xdr:nvPicPr>
        <xdr:cNvPr id="2" name="Imagen 1" descr="Bicolor Cable dúplex 14 AWG for Audio Connections">
          <a:extLst>
            <a:ext uri="{FF2B5EF4-FFF2-40B4-BE49-F238E27FC236}">
              <a16:creationId xmlns:a16="http://schemas.microsoft.com/office/drawing/2014/main" id="{09ECB897-C398-5542-4326-FA31AC30C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60" y="21362895"/>
          <a:ext cx="1156450" cy="114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30480</xdr:colOff>
      <xdr:row>25</xdr:row>
      <xdr:rowOff>38100</xdr:rowOff>
    </xdr:from>
    <xdr:to>
      <xdr:col>3</xdr:col>
      <xdr:colOff>2841812</xdr:colOff>
      <xdr:row>25</xdr:row>
      <xdr:rowOff>1295400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C12D45AD-4528-4593-BED8-5550BEBF8AFE}"/>
            </a:ext>
          </a:extLst>
        </xdr:cNvPr>
        <xdr:cNvSpPr txBox="1"/>
      </xdr:nvSpPr>
      <xdr:spPr>
        <a:xfrm>
          <a:off x="4593515" y="11423276"/>
          <a:ext cx="2811332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Conecta el variador Delta con el motor WEG del cabezal; lleva U, V, W y tierra de protección.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26893</xdr:colOff>
      <xdr:row>27</xdr:row>
      <xdr:rowOff>152402</xdr:rowOff>
    </xdr:from>
    <xdr:to>
      <xdr:col>0</xdr:col>
      <xdr:colOff>1200190</xdr:colOff>
      <xdr:row>27</xdr:row>
      <xdr:rowOff>1317815</xdr:rowOff>
    </xdr:to>
    <xdr:pic>
      <xdr:nvPicPr>
        <xdr:cNvPr id="19" name="Imagen 18" descr="Bobina Cable 2x16 AWG Blindado CMR 305m (1001ft) Gris Belden 5200FE 0081000">
          <a:extLst>
            <a:ext uri="{FF2B5EF4-FFF2-40B4-BE49-F238E27FC236}">
              <a16:creationId xmlns:a16="http://schemas.microsoft.com/office/drawing/2014/main" id="{A22546B5-443D-E9D8-D0E3-418D89B6A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3" y="14621437"/>
          <a:ext cx="1173297" cy="1165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30480</xdr:colOff>
      <xdr:row>27</xdr:row>
      <xdr:rowOff>38100</xdr:rowOff>
    </xdr:from>
    <xdr:to>
      <xdr:col>3</xdr:col>
      <xdr:colOff>2841812</xdr:colOff>
      <xdr:row>27</xdr:row>
      <xdr:rowOff>1295400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9591067-7C13-4A1C-BBE8-6C2D4EED9B66}"/>
            </a:ext>
          </a:extLst>
        </xdr:cNvPr>
        <xdr:cNvSpPr txBox="1"/>
      </xdr:nvSpPr>
      <xdr:spPr>
        <a:xfrm>
          <a:off x="4593515" y="12956241"/>
          <a:ext cx="2811332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Conecta cada driver DMA860H con su motor NEMA 34 para mover los ejes X, Y y Z.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30480</xdr:colOff>
      <xdr:row>29</xdr:row>
      <xdr:rowOff>38100</xdr:rowOff>
    </xdr:from>
    <xdr:to>
      <xdr:col>3</xdr:col>
      <xdr:colOff>2841812</xdr:colOff>
      <xdr:row>29</xdr:row>
      <xdr:rowOff>1295400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D049B8C3-35CC-457E-B9D1-B6806E3F9DD7}"/>
            </a:ext>
          </a:extLst>
        </xdr:cNvPr>
        <xdr:cNvSpPr txBox="1"/>
      </xdr:nvSpPr>
      <xdr:spPr>
        <a:xfrm>
          <a:off x="4593515" y="14507135"/>
          <a:ext cx="2811332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Lleva a la Novusun las señales de los seis interruptores de límite ME-8108.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26893</xdr:colOff>
      <xdr:row>29</xdr:row>
      <xdr:rowOff>26893</xdr:rowOff>
    </xdr:from>
    <xdr:to>
      <xdr:col>0</xdr:col>
      <xdr:colOff>1194381</xdr:colOff>
      <xdr:row>29</xdr:row>
      <xdr:rowOff>1183341</xdr:rowOff>
    </xdr:to>
    <xdr:pic>
      <xdr:nvPicPr>
        <xdr:cNvPr id="25" name="Imagen 24" descr="Cable de calibre 22 (22 AWG) – Cable blindado de cobre trenzado de 12 conductores – Cable eléctrico para el hogar 22/12 con certificación UL – Bajo ...">
          <a:extLst>
            <a:ext uri="{FF2B5EF4-FFF2-40B4-BE49-F238E27FC236}">
              <a16:creationId xmlns:a16="http://schemas.microsoft.com/office/drawing/2014/main" id="{7CE49E62-440A-8B5F-EBD6-BBCAD3A90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3" y="16145434"/>
          <a:ext cx="1167488" cy="1156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29135</xdr:colOff>
      <xdr:row>23</xdr:row>
      <xdr:rowOff>21068</xdr:rowOff>
    </xdr:from>
    <xdr:to>
      <xdr:col>4</xdr:col>
      <xdr:colOff>920675</xdr:colOff>
      <xdr:row>23</xdr:row>
      <xdr:rowOff>1324088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42C292CE-5721-4536-8415-3EFF0DA081ED}"/>
            </a:ext>
          </a:extLst>
        </xdr:cNvPr>
        <xdr:cNvSpPr txBox="1"/>
      </xdr:nvSpPr>
      <xdr:spPr>
        <a:xfrm>
          <a:off x="7460876" y="11406244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$330-$1200 ($55-$200- c/u)</a:t>
          </a:r>
        </a:p>
      </xdr:txBody>
    </xdr:sp>
    <xdr:clientData/>
  </xdr:twoCellAnchor>
  <xdr:twoCellAnchor editAs="oneCell">
    <xdr:from>
      <xdr:col>0</xdr:col>
      <xdr:colOff>8966</xdr:colOff>
      <xdr:row>31</xdr:row>
      <xdr:rowOff>26893</xdr:rowOff>
    </xdr:from>
    <xdr:to>
      <xdr:col>0</xdr:col>
      <xdr:colOff>1181111</xdr:colOff>
      <xdr:row>31</xdr:row>
      <xdr:rowOff>1380565</xdr:rowOff>
    </xdr:to>
    <xdr:pic>
      <xdr:nvPicPr>
        <xdr:cNvPr id="20" name="Imagen 19" descr="Cable blindado de par trenzado de 1M, 20AWG, 22AWG, 10 núcleos, 12 núcleos,  14 núcleos, 16 núcleos : Amazon.com.mx: Herramientas y Mejoras del Hogar">
          <a:extLst>
            <a:ext uri="{FF2B5EF4-FFF2-40B4-BE49-F238E27FC236}">
              <a16:creationId xmlns:a16="http://schemas.microsoft.com/office/drawing/2014/main" id="{B29EA235-1C31-B51D-08A7-905046FD0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6" y="17732187"/>
          <a:ext cx="1172145" cy="13536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30480</xdr:colOff>
      <xdr:row>31</xdr:row>
      <xdr:rowOff>38100</xdr:rowOff>
    </xdr:from>
    <xdr:to>
      <xdr:col>3</xdr:col>
      <xdr:colOff>2841812</xdr:colOff>
      <xdr:row>31</xdr:row>
      <xdr:rowOff>1295400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6E0A467-9BEA-487F-997D-3C0E1B03A5A0}"/>
            </a:ext>
          </a:extLst>
        </xdr:cNvPr>
        <xdr:cNvSpPr txBox="1"/>
      </xdr:nvSpPr>
      <xdr:spPr>
        <a:xfrm>
          <a:off x="4593515" y="16156641"/>
          <a:ext cx="2811332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Lleva las señales de pulso y dirección de la Novusun a los drivers, y las señales de control hacia el variador.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26894</xdr:colOff>
      <xdr:row>31</xdr:row>
      <xdr:rowOff>35860</xdr:rowOff>
    </xdr:from>
    <xdr:to>
      <xdr:col>4</xdr:col>
      <xdr:colOff>918434</xdr:colOff>
      <xdr:row>31</xdr:row>
      <xdr:rowOff>1338880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ABFD296-D7F9-4080-9EEB-EAA98C626AAC}"/>
            </a:ext>
          </a:extLst>
        </xdr:cNvPr>
        <xdr:cNvSpPr txBox="1"/>
      </xdr:nvSpPr>
      <xdr:spPr>
        <a:xfrm>
          <a:off x="7673788" y="17741154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$150 MXN-$460 MXN- c/u</a:t>
          </a:r>
        </a:p>
      </xdr:txBody>
    </xdr:sp>
    <xdr:clientData/>
  </xdr:twoCellAnchor>
  <xdr:twoCellAnchor editAs="oneCell">
    <xdr:from>
      <xdr:col>0</xdr:col>
      <xdr:colOff>1</xdr:colOff>
      <xdr:row>33</xdr:row>
      <xdr:rowOff>35858</xdr:rowOff>
    </xdr:from>
    <xdr:to>
      <xdr:col>0</xdr:col>
      <xdr:colOff>1203033</xdr:colOff>
      <xdr:row>34</xdr:row>
      <xdr:rowOff>1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B53DBE6-2DB5-DC72-2436-B74272B9E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9462376"/>
          <a:ext cx="1203032" cy="1515037"/>
        </a:xfrm>
        <a:prstGeom prst="rect">
          <a:avLst/>
        </a:prstGeom>
      </xdr:spPr>
    </xdr:pic>
    <xdr:clientData/>
  </xdr:twoCellAnchor>
  <xdr:twoCellAnchor>
    <xdr:from>
      <xdr:col>3</xdr:col>
      <xdr:colOff>30480</xdr:colOff>
      <xdr:row>33</xdr:row>
      <xdr:rowOff>38100</xdr:rowOff>
    </xdr:from>
    <xdr:to>
      <xdr:col>3</xdr:col>
      <xdr:colOff>2841812</xdr:colOff>
      <xdr:row>33</xdr:row>
      <xdr:rowOff>1295400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99C6F62F-1AAC-40F0-B4C6-3904B3440E3A}"/>
            </a:ext>
          </a:extLst>
        </xdr:cNvPr>
        <xdr:cNvSpPr txBox="1"/>
      </xdr:nvSpPr>
      <xdr:spPr>
        <a:xfrm>
          <a:off x="4808668" y="17743394"/>
          <a:ext cx="2811332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Lleva los 48 V de cada fuente Mean Well a su respectivo driver DMA860H.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26894</xdr:colOff>
      <xdr:row>33</xdr:row>
      <xdr:rowOff>35860</xdr:rowOff>
    </xdr:from>
    <xdr:to>
      <xdr:col>4</xdr:col>
      <xdr:colOff>918434</xdr:colOff>
      <xdr:row>33</xdr:row>
      <xdr:rowOff>1338880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9A75CCC6-DADD-416B-8A29-E60665533753}"/>
            </a:ext>
          </a:extLst>
        </xdr:cNvPr>
        <xdr:cNvSpPr txBox="1"/>
      </xdr:nvSpPr>
      <xdr:spPr>
        <a:xfrm>
          <a:off x="7673788" y="17741154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$69 MXN aprox</a:t>
          </a:r>
        </a:p>
      </xdr:txBody>
    </xdr:sp>
    <xdr:clientData/>
  </xdr:twoCellAnchor>
  <xdr:twoCellAnchor>
    <xdr:from>
      <xdr:col>3</xdr:col>
      <xdr:colOff>30480</xdr:colOff>
      <xdr:row>35</xdr:row>
      <xdr:rowOff>38100</xdr:rowOff>
    </xdr:from>
    <xdr:to>
      <xdr:col>3</xdr:col>
      <xdr:colOff>2841812</xdr:colOff>
      <xdr:row>35</xdr:row>
      <xdr:rowOff>1295400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378A94D8-F529-4A93-95F5-20D33B167871}"/>
            </a:ext>
          </a:extLst>
        </xdr:cNvPr>
        <xdr:cNvSpPr txBox="1"/>
      </xdr:nvSpPr>
      <xdr:spPr>
        <a:xfrm>
          <a:off x="4808668" y="17743394"/>
          <a:ext cx="2811332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Lleva la alimentación trifásica y la tierra de protección desde la entrada eléctrica hasta el variador Delta.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26894</xdr:colOff>
      <xdr:row>35</xdr:row>
      <xdr:rowOff>35860</xdr:rowOff>
    </xdr:from>
    <xdr:to>
      <xdr:col>4</xdr:col>
      <xdr:colOff>918434</xdr:colOff>
      <xdr:row>35</xdr:row>
      <xdr:rowOff>1338880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0D90628A-5FBF-480F-ABB2-370827A66F32}"/>
            </a:ext>
          </a:extLst>
        </xdr:cNvPr>
        <xdr:cNvSpPr txBox="1"/>
      </xdr:nvSpPr>
      <xdr:spPr>
        <a:xfrm>
          <a:off x="7673788" y="17741154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$228 MXN aprox</a:t>
          </a:r>
        </a:p>
      </xdr:txBody>
    </xdr:sp>
    <xdr:clientData/>
  </xdr:twoCellAnchor>
  <xdr:twoCellAnchor editAs="oneCell">
    <xdr:from>
      <xdr:col>0</xdr:col>
      <xdr:colOff>6626</xdr:colOff>
      <xdr:row>25</xdr:row>
      <xdr:rowOff>1</xdr:rowOff>
    </xdr:from>
    <xdr:to>
      <xdr:col>0</xdr:col>
      <xdr:colOff>1216607</xdr:colOff>
      <xdr:row>25</xdr:row>
      <xdr:rowOff>1113183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F1ACCB00-B22C-BC6E-F4C0-E994EE7610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r="4264"/>
        <a:stretch>
          <a:fillRect/>
        </a:stretch>
      </xdr:blipFill>
      <xdr:spPr>
        <a:xfrm>
          <a:off x="6626" y="12954001"/>
          <a:ext cx="1209981" cy="1113182"/>
        </a:xfrm>
        <a:prstGeom prst="rect">
          <a:avLst/>
        </a:prstGeom>
      </xdr:spPr>
    </xdr:pic>
    <xdr:clientData/>
  </xdr:twoCellAnchor>
  <xdr:twoCellAnchor>
    <xdr:from>
      <xdr:col>4</xdr:col>
      <xdr:colOff>26896</xdr:colOff>
      <xdr:row>25</xdr:row>
      <xdr:rowOff>35859</xdr:rowOff>
    </xdr:from>
    <xdr:to>
      <xdr:col>4</xdr:col>
      <xdr:colOff>918436</xdr:colOff>
      <xdr:row>25</xdr:row>
      <xdr:rowOff>1338879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4481D5A2-9285-4065-8492-E44BD05B5E9E}"/>
            </a:ext>
          </a:extLst>
        </xdr:cNvPr>
        <xdr:cNvSpPr txBox="1"/>
      </xdr:nvSpPr>
      <xdr:spPr>
        <a:xfrm>
          <a:off x="7906872" y="12954000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$1,317 MXN aprox</a:t>
          </a:r>
        </a:p>
      </xdr:txBody>
    </xdr:sp>
    <xdr:clientData/>
  </xdr:twoCellAnchor>
  <xdr:twoCellAnchor>
    <xdr:from>
      <xdr:col>4</xdr:col>
      <xdr:colOff>26895</xdr:colOff>
      <xdr:row>27</xdr:row>
      <xdr:rowOff>71719</xdr:rowOff>
    </xdr:from>
    <xdr:to>
      <xdr:col>4</xdr:col>
      <xdr:colOff>918435</xdr:colOff>
      <xdr:row>27</xdr:row>
      <xdr:rowOff>1374739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82CD7812-0C57-4590-AB60-0C00E9182E62}"/>
            </a:ext>
          </a:extLst>
        </xdr:cNvPr>
        <xdr:cNvSpPr txBox="1"/>
      </xdr:nvSpPr>
      <xdr:spPr>
        <a:xfrm>
          <a:off x="7906871" y="14540754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$1,188 MXN aprox</a:t>
          </a:r>
        </a:p>
      </xdr:txBody>
    </xdr:sp>
    <xdr:clientData/>
  </xdr:twoCellAnchor>
  <xdr:twoCellAnchor>
    <xdr:from>
      <xdr:col>4</xdr:col>
      <xdr:colOff>26896</xdr:colOff>
      <xdr:row>29</xdr:row>
      <xdr:rowOff>44824</xdr:rowOff>
    </xdr:from>
    <xdr:to>
      <xdr:col>4</xdr:col>
      <xdr:colOff>918436</xdr:colOff>
      <xdr:row>29</xdr:row>
      <xdr:rowOff>1347844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944E199B-1F26-4457-915E-37822B4C197C}"/>
            </a:ext>
          </a:extLst>
        </xdr:cNvPr>
        <xdr:cNvSpPr txBox="1"/>
      </xdr:nvSpPr>
      <xdr:spPr>
        <a:xfrm>
          <a:off x="7906872" y="16163365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$587MXN aprox</a:t>
          </a:r>
        </a:p>
      </xdr:txBody>
    </xdr:sp>
    <xdr:clientData/>
  </xdr:twoCellAnchor>
  <xdr:twoCellAnchor>
    <xdr:from>
      <xdr:col>2</xdr:col>
      <xdr:colOff>21516</xdr:colOff>
      <xdr:row>38</xdr:row>
      <xdr:rowOff>20170</xdr:rowOff>
    </xdr:from>
    <xdr:to>
      <xdr:col>2</xdr:col>
      <xdr:colOff>914400</xdr:colOff>
      <xdr:row>38</xdr:row>
      <xdr:rowOff>1452281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E31A832D-F802-4D2B-8881-C2895C1D3173}"/>
            </a:ext>
          </a:extLst>
        </xdr:cNvPr>
        <xdr:cNvSpPr txBox="1"/>
      </xdr:nvSpPr>
      <xdr:spPr>
        <a:xfrm>
          <a:off x="4091492" y="23104288"/>
          <a:ext cx="892884" cy="14321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Medida preliminar 50 mm de ancho × 25 mm de alto interiores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29135</xdr:colOff>
      <xdr:row>38</xdr:row>
      <xdr:rowOff>21068</xdr:rowOff>
    </xdr:from>
    <xdr:to>
      <xdr:col>4</xdr:col>
      <xdr:colOff>920675</xdr:colOff>
      <xdr:row>38</xdr:row>
      <xdr:rowOff>1324088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4D99D9F7-9AA2-4310-9807-25079B614CE6}"/>
            </a:ext>
          </a:extLst>
        </xdr:cNvPr>
        <xdr:cNvSpPr txBox="1"/>
      </xdr:nvSpPr>
      <xdr:spPr>
        <a:xfrm>
          <a:off x="7909111" y="11406244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$1,343.29 MXN</a:t>
          </a:r>
          <a:r>
            <a:rPr lang="es-ES" sz="1200" b="0" baseline="0">
              <a:latin typeface="Arial" panose="020B0604020202020204" pitchFamily="34" charset="0"/>
              <a:cs typeface="Arial" panose="020B0604020202020204" pitchFamily="34" charset="0"/>
            </a:rPr>
            <a:t> aprox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8965</xdr:colOff>
      <xdr:row>38</xdr:row>
      <xdr:rowOff>161370</xdr:rowOff>
    </xdr:from>
    <xdr:to>
      <xdr:col>0</xdr:col>
      <xdr:colOff>1192303</xdr:colOff>
      <xdr:row>38</xdr:row>
      <xdr:rowOff>1335745</xdr:rowOff>
    </xdr:to>
    <xdr:pic>
      <xdr:nvPicPr>
        <xdr:cNvPr id="42" name="Imagen 41" descr="Cadena Portacables Nylon 1 Metro para CNC Cable Chain Negra con Conector Final para Máquinas : Amazon.com.mx: Herramientas y Mejoras del Hogar">
          <a:extLst>
            <a:ext uri="{FF2B5EF4-FFF2-40B4-BE49-F238E27FC236}">
              <a16:creationId xmlns:a16="http://schemas.microsoft.com/office/drawing/2014/main" id="{99C05EC8-FE97-99AD-0275-3ACE2DD42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5" y="23245488"/>
          <a:ext cx="1183338" cy="117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30480</xdr:colOff>
      <xdr:row>38</xdr:row>
      <xdr:rowOff>47064</xdr:rowOff>
    </xdr:from>
    <xdr:to>
      <xdr:col>3</xdr:col>
      <xdr:colOff>2841812</xdr:colOff>
      <xdr:row>38</xdr:row>
      <xdr:rowOff>1304364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7000EACB-3DAD-49A6-99E2-AB1F3A80B0A9}"/>
            </a:ext>
          </a:extLst>
        </xdr:cNvPr>
        <xdr:cNvSpPr txBox="1"/>
      </xdr:nvSpPr>
      <xdr:spPr>
        <a:xfrm>
          <a:off x="5041751" y="23131182"/>
          <a:ext cx="2811332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Guiar y proteger los cables móviles del motor y de los limit switches durante el desplazamiento del eje.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29135</xdr:colOff>
      <xdr:row>40</xdr:row>
      <xdr:rowOff>21068</xdr:rowOff>
    </xdr:from>
    <xdr:to>
      <xdr:col>4</xdr:col>
      <xdr:colOff>920675</xdr:colOff>
      <xdr:row>40</xdr:row>
      <xdr:rowOff>1324088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2DE988BE-D4AA-4326-ABB3-6FA810B9A367}"/>
            </a:ext>
          </a:extLst>
        </xdr:cNvPr>
        <xdr:cNvSpPr txBox="1"/>
      </xdr:nvSpPr>
      <xdr:spPr>
        <a:xfrm>
          <a:off x="7909111" y="23105186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>
              <a:latin typeface="Arial" panose="020B0604020202020204" pitchFamily="34" charset="0"/>
              <a:cs typeface="Arial" panose="020B0604020202020204" pitchFamily="34" charset="0"/>
            </a:rPr>
            <a:t>*Pendiente</a:t>
          </a:r>
        </a:p>
      </xdr:txBody>
    </xdr:sp>
    <xdr:clientData/>
  </xdr:twoCellAnchor>
  <xdr:oneCellAnchor>
    <xdr:from>
      <xdr:col>0</xdr:col>
      <xdr:colOff>8965</xdr:colOff>
      <xdr:row>40</xdr:row>
      <xdr:rowOff>161370</xdr:rowOff>
    </xdr:from>
    <xdr:ext cx="1183338" cy="1174375"/>
    <xdr:pic>
      <xdr:nvPicPr>
        <xdr:cNvPr id="45" name="Imagen 44" descr="Cadena Portacables Nylon 1 Metro para CNC Cable Chain Negra con Conector Final para Máquinas : Amazon.com.mx: Herramientas y Mejoras del Hogar">
          <a:extLst>
            <a:ext uri="{FF2B5EF4-FFF2-40B4-BE49-F238E27FC236}">
              <a16:creationId xmlns:a16="http://schemas.microsoft.com/office/drawing/2014/main" id="{45DC80FD-8F22-4414-AE19-A33072826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5" y="23245488"/>
          <a:ext cx="1183338" cy="117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</xdr:colOff>
      <xdr:row>43</xdr:row>
      <xdr:rowOff>89649</xdr:rowOff>
    </xdr:from>
    <xdr:to>
      <xdr:col>0</xdr:col>
      <xdr:colOff>1210235</xdr:colOff>
      <xdr:row>43</xdr:row>
      <xdr:rowOff>1429446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1100A9E-5D70-4094-BFF4-771EFBE70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26768614"/>
          <a:ext cx="1210234" cy="1339797"/>
        </a:xfrm>
        <a:prstGeom prst="rect">
          <a:avLst/>
        </a:prstGeom>
      </xdr:spPr>
    </xdr:pic>
    <xdr:clientData/>
  </xdr:twoCellAnchor>
  <xdr:twoCellAnchor>
    <xdr:from>
      <xdr:col>1</xdr:col>
      <xdr:colOff>35860</xdr:colOff>
      <xdr:row>43</xdr:row>
      <xdr:rowOff>47963</xdr:rowOff>
    </xdr:from>
    <xdr:to>
      <xdr:col>1</xdr:col>
      <xdr:colOff>2823883</xdr:colOff>
      <xdr:row>43</xdr:row>
      <xdr:rowOff>1350983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393786D9-85ED-4A76-B4A5-BC7BF94639F5}"/>
            </a:ext>
          </a:extLst>
        </xdr:cNvPr>
        <xdr:cNvSpPr txBox="1"/>
      </xdr:nvSpPr>
      <xdr:spPr>
        <a:xfrm>
          <a:off x="1255060" y="26726928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 b="1">
              <a:latin typeface="Arial" panose="020B0604020202020204" pitchFamily="34" charset="0"/>
              <a:cs typeface="Arial" panose="020B0604020202020204" pitchFamily="34" charset="0"/>
            </a:rPr>
            <a:t>General</a:t>
          </a:r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.</a:t>
          </a:r>
          <a:r>
            <a:rPr lang="es-ES" sz="12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Interruptor termomagnético Schneider Electric Acti9 iC60N para alimentación trifásica</a:t>
          </a:r>
        </a:p>
      </xdr:txBody>
    </xdr:sp>
    <xdr:clientData/>
  </xdr:twoCellAnchor>
  <xdr:twoCellAnchor>
    <xdr:from>
      <xdr:col>3</xdr:col>
      <xdr:colOff>44824</xdr:colOff>
      <xdr:row>43</xdr:row>
      <xdr:rowOff>92787</xdr:rowOff>
    </xdr:from>
    <xdr:to>
      <xdr:col>3</xdr:col>
      <xdr:colOff>2832847</xdr:colOff>
      <xdr:row>43</xdr:row>
      <xdr:rowOff>1395807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83C973F3-C7C5-456F-826F-B19A1ECFF017}"/>
            </a:ext>
          </a:extLst>
        </xdr:cNvPr>
        <xdr:cNvSpPr txBox="1"/>
      </xdr:nvSpPr>
      <xdr:spPr>
        <a:xfrm>
          <a:off x="5056095" y="26771752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Amperaje y configuración de polos pendientes de calcular; tu plano incluye neutro.</a:t>
          </a:r>
        </a:p>
      </xdr:txBody>
    </xdr:sp>
    <xdr:clientData/>
  </xdr:twoCellAnchor>
  <xdr:twoCellAnchor>
    <xdr:from>
      <xdr:col>4</xdr:col>
      <xdr:colOff>26895</xdr:colOff>
      <xdr:row>43</xdr:row>
      <xdr:rowOff>35860</xdr:rowOff>
    </xdr:from>
    <xdr:to>
      <xdr:col>4</xdr:col>
      <xdr:colOff>918435</xdr:colOff>
      <xdr:row>43</xdr:row>
      <xdr:rowOff>1338880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F293CEA7-DBDA-4B5D-BF97-E9EB34C51C95}"/>
            </a:ext>
          </a:extLst>
        </xdr:cNvPr>
        <xdr:cNvSpPr txBox="1"/>
      </xdr:nvSpPr>
      <xdr:spPr>
        <a:xfrm>
          <a:off x="7906871" y="26714825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$812 MXN-$836 MXN</a:t>
          </a:r>
        </a:p>
      </xdr:txBody>
    </xdr:sp>
    <xdr:clientData/>
  </xdr:twoCellAnchor>
  <xdr:twoCellAnchor>
    <xdr:from>
      <xdr:col>1</xdr:col>
      <xdr:colOff>35860</xdr:colOff>
      <xdr:row>45</xdr:row>
      <xdr:rowOff>47963</xdr:rowOff>
    </xdr:from>
    <xdr:to>
      <xdr:col>1</xdr:col>
      <xdr:colOff>2823883</xdr:colOff>
      <xdr:row>45</xdr:row>
      <xdr:rowOff>1350983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797A1F2B-FDBA-4388-A673-9F117BCC16CA}"/>
            </a:ext>
          </a:extLst>
        </xdr:cNvPr>
        <xdr:cNvSpPr txBox="1"/>
      </xdr:nvSpPr>
      <xdr:spPr>
        <a:xfrm>
          <a:off x="1255060" y="26726928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 b="1">
              <a:latin typeface="Arial" panose="020B0604020202020204" pitchFamily="34" charset="0"/>
              <a:cs typeface="Arial" panose="020B0604020202020204" pitchFamily="34" charset="0"/>
            </a:rPr>
            <a:t>Fuentes de los NEMAS</a:t>
          </a:r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. Schneider Electric Acti9 iC60N, bipolar, 16 A, curva C — A9F74216</a:t>
          </a:r>
        </a:p>
      </xdr:txBody>
    </xdr:sp>
    <xdr:clientData/>
  </xdr:twoCellAnchor>
  <xdr:twoCellAnchor>
    <xdr:from>
      <xdr:col>3</xdr:col>
      <xdr:colOff>44824</xdr:colOff>
      <xdr:row>45</xdr:row>
      <xdr:rowOff>92787</xdr:rowOff>
    </xdr:from>
    <xdr:to>
      <xdr:col>3</xdr:col>
      <xdr:colOff>2832847</xdr:colOff>
      <xdr:row>45</xdr:row>
      <xdr:rowOff>1395807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5AC994AB-067C-4F3D-B386-FBCEAFC38060}"/>
            </a:ext>
          </a:extLst>
        </xdr:cNvPr>
        <xdr:cNvSpPr txBox="1"/>
      </xdr:nvSpPr>
      <xdr:spPr>
        <a:xfrm>
          <a:off x="5056095" y="26771752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Referencia para las tres </a:t>
          </a:r>
          <a:r>
            <a:rPr lang="es-ES" sz="1200" b="1">
              <a:latin typeface="Arial" panose="020B0604020202020204" pitchFamily="34" charset="0"/>
              <a:cs typeface="Arial" panose="020B0604020202020204" pitchFamily="34" charset="0"/>
            </a:rPr>
            <a:t>NDR-480-48</a:t>
          </a:r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, si comparten alimentación de 220–230 V entre fases.</a:t>
          </a:r>
        </a:p>
      </xdr:txBody>
    </xdr:sp>
    <xdr:clientData/>
  </xdr:twoCellAnchor>
  <xdr:twoCellAnchor>
    <xdr:from>
      <xdr:col>4</xdr:col>
      <xdr:colOff>26895</xdr:colOff>
      <xdr:row>45</xdr:row>
      <xdr:rowOff>35860</xdr:rowOff>
    </xdr:from>
    <xdr:to>
      <xdr:col>4</xdr:col>
      <xdr:colOff>918435</xdr:colOff>
      <xdr:row>45</xdr:row>
      <xdr:rowOff>1338880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77A711E6-46C3-45CA-8B3D-E741CE7F23E2}"/>
            </a:ext>
          </a:extLst>
        </xdr:cNvPr>
        <xdr:cNvSpPr txBox="1"/>
      </xdr:nvSpPr>
      <xdr:spPr>
        <a:xfrm>
          <a:off x="7906871" y="26714825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$273.63 MXN-$836 MXN</a:t>
          </a:r>
        </a:p>
      </xdr:txBody>
    </xdr:sp>
    <xdr:clientData/>
  </xdr:twoCellAnchor>
  <xdr:twoCellAnchor>
    <xdr:from>
      <xdr:col>1</xdr:col>
      <xdr:colOff>35860</xdr:colOff>
      <xdr:row>47</xdr:row>
      <xdr:rowOff>47963</xdr:rowOff>
    </xdr:from>
    <xdr:to>
      <xdr:col>1</xdr:col>
      <xdr:colOff>2823883</xdr:colOff>
      <xdr:row>47</xdr:row>
      <xdr:rowOff>1350983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FFB48A12-B786-438A-A5C0-532E4921F557}"/>
            </a:ext>
          </a:extLst>
        </xdr:cNvPr>
        <xdr:cNvSpPr txBox="1"/>
      </xdr:nvSpPr>
      <xdr:spPr>
        <a:xfrm>
          <a:off x="1255060" y="28448151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 b="1">
              <a:latin typeface="Arial" panose="020B0604020202020204" pitchFamily="34" charset="0"/>
              <a:cs typeface="Arial" panose="020B0604020202020204" pitchFamily="34" charset="0"/>
            </a:rPr>
            <a:t>Alimentación de control</a:t>
          </a:r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. Interruptor termomagnético Schneider Electric Acti9 iC60N para fuente de 24 V</a:t>
          </a:r>
        </a:p>
      </xdr:txBody>
    </xdr:sp>
    <xdr:clientData/>
  </xdr:twoCellAnchor>
  <xdr:twoCellAnchor>
    <xdr:from>
      <xdr:col>3</xdr:col>
      <xdr:colOff>44824</xdr:colOff>
      <xdr:row>47</xdr:row>
      <xdr:rowOff>92787</xdr:rowOff>
    </xdr:from>
    <xdr:to>
      <xdr:col>3</xdr:col>
      <xdr:colOff>2832847</xdr:colOff>
      <xdr:row>47</xdr:row>
      <xdr:rowOff>1395807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47DD3F76-0A8E-4691-9B27-42C89317C260}"/>
            </a:ext>
          </a:extLst>
        </xdr:cNvPr>
        <xdr:cNvSpPr txBox="1"/>
      </xdr:nvSpPr>
      <xdr:spPr>
        <a:xfrm>
          <a:off x="5056095" y="28492975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Amperaje y polos pendientes del modelo de fuente y su alimentación.</a:t>
          </a:r>
        </a:p>
      </xdr:txBody>
    </xdr:sp>
    <xdr:clientData/>
  </xdr:twoCellAnchor>
  <xdr:twoCellAnchor>
    <xdr:from>
      <xdr:col>4</xdr:col>
      <xdr:colOff>26895</xdr:colOff>
      <xdr:row>47</xdr:row>
      <xdr:rowOff>35860</xdr:rowOff>
    </xdr:from>
    <xdr:to>
      <xdr:col>4</xdr:col>
      <xdr:colOff>918435</xdr:colOff>
      <xdr:row>47</xdr:row>
      <xdr:rowOff>1338880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09668CFA-C9CB-4D78-9B81-345C10EAFF73}"/>
            </a:ext>
          </a:extLst>
        </xdr:cNvPr>
        <xdr:cNvSpPr txBox="1"/>
      </xdr:nvSpPr>
      <xdr:spPr>
        <a:xfrm>
          <a:off x="7906871" y="28436048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$248 MXN-$560 MXN</a:t>
          </a:r>
        </a:p>
      </xdr:txBody>
    </xdr:sp>
    <xdr:clientData/>
  </xdr:twoCellAnchor>
  <xdr:twoCellAnchor editAs="oneCell">
    <xdr:from>
      <xdr:col>0</xdr:col>
      <xdr:colOff>35860</xdr:colOff>
      <xdr:row>47</xdr:row>
      <xdr:rowOff>152402</xdr:rowOff>
    </xdr:from>
    <xdr:to>
      <xdr:col>0</xdr:col>
      <xdr:colOff>1173511</xdr:colOff>
      <xdr:row>47</xdr:row>
      <xdr:rowOff>1272989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3E5891EA-78EF-EFE5-9A8A-C9C87A7FC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5860" y="30300708"/>
          <a:ext cx="1137651" cy="1120587"/>
        </a:xfrm>
        <a:prstGeom prst="rect">
          <a:avLst/>
        </a:prstGeom>
      </xdr:spPr>
    </xdr:pic>
    <xdr:clientData/>
  </xdr:twoCellAnchor>
  <xdr:twoCellAnchor>
    <xdr:from>
      <xdr:col>1</xdr:col>
      <xdr:colOff>35860</xdr:colOff>
      <xdr:row>49</xdr:row>
      <xdr:rowOff>47963</xdr:rowOff>
    </xdr:from>
    <xdr:to>
      <xdr:col>1</xdr:col>
      <xdr:colOff>2823883</xdr:colOff>
      <xdr:row>49</xdr:row>
      <xdr:rowOff>1350983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C49880BD-1B31-4DB5-8702-D3F642767D1D}"/>
            </a:ext>
          </a:extLst>
        </xdr:cNvPr>
        <xdr:cNvSpPr txBox="1"/>
      </xdr:nvSpPr>
      <xdr:spPr>
        <a:xfrm>
          <a:off x="1255060" y="30196269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 b="1">
              <a:latin typeface="Arial" panose="020B0604020202020204" pitchFamily="34" charset="0"/>
              <a:cs typeface="Arial" panose="020B0604020202020204" pitchFamily="34" charset="0"/>
            </a:rPr>
            <a:t>Computadora CNC</a:t>
          </a:r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. Interruptor termomagnético Schneider Electric Acti9 iC60N para computadora/UPS</a:t>
          </a:r>
        </a:p>
      </xdr:txBody>
    </xdr:sp>
    <xdr:clientData/>
  </xdr:twoCellAnchor>
  <xdr:twoCellAnchor>
    <xdr:from>
      <xdr:col>3</xdr:col>
      <xdr:colOff>44824</xdr:colOff>
      <xdr:row>49</xdr:row>
      <xdr:rowOff>92787</xdr:rowOff>
    </xdr:from>
    <xdr:to>
      <xdr:col>3</xdr:col>
      <xdr:colOff>2832847</xdr:colOff>
      <xdr:row>49</xdr:row>
      <xdr:rowOff>1395807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4737487C-574C-42CD-B117-90311AAB1610}"/>
            </a:ext>
          </a:extLst>
        </xdr:cNvPr>
        <xdr:cNvSpPr txBox="1"/>
      </xdr:nvSpPr>
      <xdr:spPr>
        <a:xfrm>
          <a:off x="5056095" y="30241093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.Amperaje y polos pendientes del consumo y tensión de esta rama.</a:t>
          </a:r>
        </a:p>
      </xdr:txBody>
    </xdr:sp>
    <xdr:clientData/>
  </xdr:twoCellAnchor>
  <xdr:twoCellAnchor>
    <xdr:from>
      <xdr:col>4</xdr:col>
      <xdr:colOff>26895</xdr:colOff>
      <xdr:row>49</xdr:row>
      <xdr:rowOff>35860</xdr:rowOff>
    </xdr:from>
    <xdr:to>
      <xdr:col>4</xdr:col>
      <xdr:colOff>918435</xdr:colOff>
      <xdr:row>49</xdr:row>
      <xdr:rowOff>1338880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91F9D313-527D-4B5B-BF39-EE2E4EE1488C}"/>
            </a:ext>
          </a:extLst>
        </xdr:cNvPr>
        <xdr:cNvSpPr txBox="1"/>
      </xdr:nvSpPr>
      <xdr:spPr>
        <a:xfrm>
          <a:off x="7906871" y="30184166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$516 MXN-$762 MXN</a:t>
          </a:r>
        </a:p>
      </xdr:txBody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1210234</xdr:colOff>
      <xdr:row>49</xdr:row>
      <xdr:rowOff>1339797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13AB48C4-1DD8-406D-B569-4CB2383F3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1887459"/>
          <a:ext cx="1210234" cy="1339797"/>
        </a:xfrm>
        <a:prstGeom prst="rect">
          <a:avLst/>
        </a:prstGeom>
      </xdr:spPr>
    </xdr:pic>
    <xdr:clientData/>
  </xdr:twoCellAnchor>
  <xdr:twoCellAnchor>
    <xdr:from>
      <xdr:col>1</xdr:col>
      <xdr:colOff>35860</xdr:colOff>
      <xdr:row>51</xdr:row>
      <xdr:rowOff>47963</xdr:rowOff>
    </xdr:from>
    <xdr:to>
      <xdr:col>1</xdr:col>
      <xdr:colOff>2823883</xdr:colOff>
      <xdr:row>51</xdr:row>
      <xdr:rowOff>1350983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F4819D98-B4C5-4CC4-8911-262178EF783D}"/>
            </a:ext>
          </a:extLst>
        </xdr:cNvPr>
        <xdr:cNvSpPr txBox="1"/>
      </xdr:nvSpPr>
      <xdr:spPr>
        <a:xfrm>
          <a:off x="1255060" y="31935422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1">
              <a:latin typeface="Arial" panose="020B0604020202020204" pitchFamily="34" charset="0"/>
              <a:cs typeface="Arial" panose="020B0604020202020204" pitchFamily="34" charset="0"/>
            </a:rPr>
            <a:t>Variador del husillo</a:t>
          </a:r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. Schneider Electric Acti9 iC60N, tripolar, 10 A, curva C — A9F74310</a:t>
          </a:r>
        </a:p>
        <a:p>
          <a:endParaRPr lang="es-E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44824</xdr:colOff>
      <xdr:row>51</xdr:row>
      <xdr:rowOff>92787</xdr:rowOff>
    </xdr:from>
    <xdr:to>
      <xdr:col>3</xdr:col>
      <xdr:colOff>2832847</xdr:colOff>
      <xdr:row>51</xdr:row>
      <xdr:rowOff>1395807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E7FA849B-C9AE-4722-B4F0-DFE0C423E903}"/>
            </a:ext>
          </a:extLst>
        </xdr:cNvPr>
        <xdr:cNvSpPr txBox="1"/>
      </xdr:nvSpPr>
      <xdr:spPr>
        <a:xfrm>
          <a:off x="5056095" y="31980246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Referencia comercial a comprobar en coordinación con el variador y la instalación.</a:t>
          </a:r>
        </a:p>
      </xdr:txBody>
    </xdr:sp>
    <xdr:clientData/>
  </xdr:twoCellAnchor>
  <xdr:twoCellAnchor>
    <xdr:from>
      <xdr:col>4</xdr:col>
      <xdr:colOff>26895</xdr:colOff>
      <xdr:row>51</xdr:row>
      <xdr:rowOff>35860</xdr:rowOff>
    </xdr:from>
    <xdr:to>
      <xdr:col>4</xdr:col>
      <xdr:colOff>918435</xdr:colOff>
      <xdr:row>51</xdr:row>
      <xdr:rowOff>1338880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2D1DE7C8-4029-4039-B1B4-D41BA481E33E}"/>
            </a:ext>
          </a:extLst>
        </xdr:cNvPr>
        <xdr:cNvSpPr txBox="1"/>
      </xdr:nvSpPr>
      <xdr:spPr>
        <a:xfrm>
          <a:off x="7906871" y="31923319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$730 MXN-$1300 MXN</a:t>
          </a:r>
        </a:p>
      </xdr:txBody>
    </xdr:sp>
    <xdr:clientData/>
  </xdr:twoCellAnchor>
  <xdr:twoCellAnchor editAs="oneCell">
    <xdr:from>
      <xdr:col>0</xdr:col>
      <xdr:colOff>98614</xdr:colOff>
      <xdr:row>51</xdr:row>
      <xdr:rowOff>44826</xdr:rowOff>
    </xdr:from>
    <xdr:to>
      <xdr:col>0</xdr:col>
      <xdr:colOff>1120590</xdr:colOff>
      <xdr:row>51</xdr:row>
      <xdr:rowOff>1443774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C97C9987-3B8C-F8E5-FAE3-80817E8D3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8614" y="33608685"/>
          <a:ext cx="1021976" cy="1398948"/>
        </a:xfrm>
        <a:prstGeom prst="rect">
          <a:avLst/>
        </a:prstGeom>
      </xdr:spPr>
    </xdr:pic>
    <xdr:clientData/>
  </xdr:twoCellAnchor>
  <xdr:twoCellAnchor>
    <xdr:from>
      <xdr:col>1</xdr:col>
      <xdr:colOff>35860</xdr:colOff>
      <xdr:row>54</xdr:row>
      <xdr:rowOff>47963</xdr:rowOff>
    </xdr:from>
    <xdr:to>
      <xdr:col>1</xdr:col>
      <xdr:colOff>2823883</xdr:colOff>
      <xdr:row>54</xdr:row>
      <xdr:rowOff>1350983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BC2F62FA-1EA8-45D7-9E40-6AAC7BD90690}"/>
            </a:ext>
          </a:extLst>
        </xdr:cNvPr>
        <xdr:cNvSpPr txBox="1"/>
      </xdr:nvSpPr>
      <xdr:spPr>
        <a:xfrm>
          <a:off x="1255060" y="26726928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Riel DIN perforado de acero galvanizado, 35 × 7.5 mm — TS35</a:t>
          </a:r>
        </a:p>
      </xdr:txBody>
    </xdr:sp>
    <xdr:clientData/>
  </xdr:twoCellAnchor>
  <xdr:twoCellAnchor>
    <xdr:from>
      <xdr:col>3</xdr:col>
      <xdr:colOff>44824</xdr:colOff>
      <xdr:row>54</xdr:row>
      <xdr:rowOff>92787</xdr:rowOff>
    </xdr:from>
    <xdr:to>
      <xdr:col>3</xdr:col>
      <xdr:colOff>2832847</xdr:colOff>
      <xdr:row>54</xdr:row>
      <xdr:rowOff>1395807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E9F9329A-214F-4303-8905-B25AD32323B4}"/>
            </a:ext>
          </a:extLst>
        </xdr:cNvPr>
        <xdr:cNvSpPr txBox="1"/>
      </xdr:nvSpPr>
      <xdr:spPr>
        <a:xfrm>
          <a:off x="5056095" y="26771752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Montar termomagnéticos, clemas, portafusibles y equipos compatibles con riel DIN.</a:t>
          </a:r>
        </a:p>
      </xdr:txBody>
    </xdr:sp>
    <xdr:clientData/>
  </xdr:twoCellAnchor>
  <xdr:twoCellAnchor>
    <xdr:from>
      <xdr:col>4</xdr:col>
      <xdr:colOff>26895</xdr:colOff>
      <xdr:row>54</xdr:row>
      <xdr:rowOff>35860</xdr:rowOff>
    </xdr:from>
    <xdr:to>
      <xdr:col>4</xdr:col>
      <xdr:colOff>918435</xdr:colOff>
      <xdr:row>54</xdr:row>
      <xdr:rowOff>1338880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E0F4034D-54A9-466E-960E-C6A4823F58FA}"/>
            </a:ext>
          </a:extLst>
        </xdr:cNvPr>
        <xdr:cNvSpPr txBox="1"/>
      </xdr:nvSpPr>
      <xdr:spPr>
        <a:xfrm>
          <a:off x="7906871" y="26714825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$218.31-$231.06</a:t>
          </a:r>
        </a:p>
      </xdr:txBody>
    </xdr:sp>
    <xdr:clientData/>
  </xdr:twoCellAnchor>
  <xdr:twoCellAnchor>
    <xdr:from>
      <xdr:col>1</xdr:col>
      <xdr:colOff>35860</xdr:colOff>
      <xdr:row>57</xdr:row>
      <xdr:rowOff>47963</xdr:rowOff>
    </xdr:from>
    <xdr:to>
      <xdr:col>1</xdr:col>
      <xdr:colOff>2823883</xdr:colOff>
      <xdr:row>57</xdr:row>
      <xdr:rowOff>1350983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39FFDCF8-886B-4F54-9D80-0E6E41B5FA9F}"/>
            </a:ext>
          </a:extLst>
        </xdr:cNvPr>
        <xdr:cNvSpPr txBox="1"/>
      </xdr:nvSpPr>
      <xdr:spPr>
        <a:xfrm>
          <a:off x="1255060" y="35485445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Canaleta ranurada para tablero con tapa, 40 × 60 mm</a:t>
          </a:r>
        </a:p>
      </xdr:txBody>
    </xdr:sp>
    <xdr:clientData/>
  </xdr:twoCellAnchor>
  <xdr:twoCellAnchor>
    <xdr:from>
      <xdr:col>3</xdr:col>
      <xdr:colOff>44824</xdr:colOff>
      <xdr:row>57</xdr:row>
      <xdr:rowOff>92787</xdr:rowOff>
    </xdr:from>
    <xdr:to>
      <xdr:col>3</xdr:col>
      <xdr:colOff>2832847</xdr:colOff>
      <xdr:row>57</xdr:row>
      <xdr:rowOff>1395807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2A3E84F7-2B81-4E88-910D-1ADA571945AE}"/>
            </a:ext>
          </a:extLst>
        </xdr:cNvPr>
        <xdr:cNvSpPr txBox="1"/>
      </xdr:nvSpPr>
      <xdr:spPr>
        <a:xfrm>
          <a:off x="5056095" y="35530269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Organizar el cableado de potencia. Medida preliminar.</a:t>
          </a:r>
        </a:p>
      </xdr:txBody>
    </xdr:sp>
    <xdr:clientData/>
  </xdr:twoCellAnchor>
  <xdr:twoCellAnchor>
    <xdr:from>
      <xdr:col>4</xdr:col>
      <xdr:colOff>26895</xdr:colOff>
      <xdr:row>57</xdr:row>
      <xdr:rowOff>35860</xdr:rowOff>
    </xdr:from>
    <xdr:to>
      <xdr:col>4</xdr:col>
      <xdr:colOff>918435</xdr:colOff>
      <xdr:row>57</xdr:row>
      <xdr:rowOff>1338880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1EEA66DC-824E-473B-885C-79DA9F315152}"/>
            </a:ext>
          </a:extLst>
        </xdr:cNvPr>
        <xdr:cNvSpPr txBox="1"/>
      </xdr:nvSpPr>
      <xdr:spPr>
        <a:xfrm>
          <a:off x="7906871" y="35473342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$833.90-$1029.95</a:t>
          </a:r>
        </a:p>
      </xdr:txBody>
    </xdr:sp>
    <xdr:clientData/>
  </xdr:twoCellAnchor>
  <xdr:twoCellAnchor>
    <xdr:from>
      <xdr:col>2</xdr:col>
      <xdr:colOff>26894</xdr:colOff>
      <xdr:row>54</xdr:row>
      <xdr:rowOff>44823</xdr:rowOff>
    </xdr:from>
    <xdr:to>
      <xdr:col>2</xdr:col>
      <xdr:colOff>919778</xdr:colOff>
      <xdr:row>54</xdr:row>
      <xdr:rowOff>1613647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769CBC53-FEA0-4A33-8306-A091A106DDAB}"/>
            </a:ext>
          </a:extLst>
        </xdr:cNvPr>
        <xdr:cNvSpPr txBox="1"/>
      </xdr:nvSpPr>
      <xdr:spPr>
        <a:xfrm>
          <a:off x="4096870" y="35482305"/>
          <a:ext cx="892884" cy="1568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5m (3 tramos de 2m)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26895</xdr:colOff>
      <xdr:row>57</xdr:row>
      <xdr:rowOff>26895</xdr:rowOff>
    </xdr:from>
    <xdr:to>
      <xdr:col>2</xdr:col>
      <xdr:colOff>919779</xdr:colOff>
      <xdr:row>57</xdr:row>
      <xdr:rowOff>1443318</xdr:rowOff>
    </xdr:to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14945201-9E7F-4FA9-AF68-B7431DB9C6A0}"/>
            </a:ext>
          </a:extLst>
        </xdr:cNvPr>
        <xdr:cNvSpPr txBox="1"/>
      </xdr:nvSpPr>
      <xdr:spPr>
        <a:xfrm>
          <a:off x="4096871" y="37508330"/>
          <a:ext cx="892884" cy="141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10m (5 tramos)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35860</xdr:colOff>
      <xdr:row>60</xdr:row>
      <xdr:rowOff>47963</xdr:rowOff>
    </xdr:from>
    <xdr:to>
      <xdr:col>1</xdr:col>
      <xdr:colOff>2823883</xdr:colOff>
      <xdr:row>60</xdr:row>
      <xdr:rowOff>1350983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D7300E65-AD6D-4381-9EB4-41289AFAC03A}"/>
            </a:ext>
          </a:extLst>
        </xdr:cNvPr>
        <xdr:cNvSpPr txBox="1"/>
      </xdr:nvSpPr>
      <xdr:spPr>
        <a:xfrm>
          <a:off x="1255060" y="37529398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Clema de paso para riel DIN, 4 mm² (calibres 12-10 AWG)</a:t>
          </a:r>
        </a:p>
      </xdr:txBody>
    </xdr:sp>
    <xdr:clientData/>
  </xdr:twoCellAnchor>
  <xdr:twoCellAnchor>
    <xdr:from>
      <xdr:col>3</xdr:col>
      <xdr:colOff>44824</xdr:colOff>
      <xdr:row>60</xdr:row>
      <xdr:rowOff>92787</xdr:rowOff>
    </xdr:from>
    <xdr:to>
      <xdr:col>3</xdr:col>
      <xdr:colOff>2832847</xdr:colOff>
      <xdr:row>60</xdr:row>
      <xdr:rowOff>1395807</xdr:rowOff>
    </xdr:to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885FC7A7-D9C3-4D4F-A467-5CC9DE81432D}"/>
            </a:ext>
          </a:extLst>
        </xdr:cNvPr>
        <xdr:cNvSpPr txBox="1"/>
      </xdr:nvSpPr>
      <xdr:spPr>
        <a:xfrm>
          <a:off x="5056095" y="37574222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Conexiones de fuentes, alimentación de drivers y cables de motores. No sustituye el cálculo del conductor principal.</a:t>
          </a:r>
        </a:p>
      </xdr:txBody>
    </xdr:sp>
    <xdr:clientData/>
  </xdr:twoCellAnchor>
  <xdr:twoCellAnchor>
    <xdr:from>
      <xdr:col>4</xdr:col>
      <xdr:colOff>26895</xdr:colOff>
      <xdr:row>60</xdr:row>
      <xdr:rowOff>35860</xdr:rowOff>
    </xdr:from>
    <xdr:to>
      <xdr:col>4</xdr:col>
      <xdr:colOff>918435</xdr:colOff>
      <xdr:row>60</xdr:row>
      <xdr:rowOff>1338880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E5ADA49B-E6E6-4CE6-828F-AB29C9B6BE1F}"/>
            </a:ext>
          </a:extLst>
        </xdr:cNvPr>
        <xdr:cNvSpPr txBox="1"/>
      </xdr:nvSpPr>
      <xdr:spPr>
        <a:xfrm>
          <a:off x="7906871" y="37517295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$885</a:t>
          </a:r>
          <a:r>
            <a:rPr lang="es-ES" sz="1200" baseline="0">
              <a:latin typeface="Arial" panose="020B0604020202020204" pitchFamily="34" charset="0"/>
              <a:cs typeface="Arial" panose="020B0604020202020204" pitchFamily="34" charset="0"/>
            </a:rPr>
            <a:t> aprox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26895</xdr:colOff>
      <xdr:row>60</xdr:row>
      <xdr:rowOff>26895</xdr:rowOff>
    </xdr:from>
    <xdr:to>
      <xdr:col>2</xdr:col>
      <xdr:colOff>919779</xdr:colOff>
      <xdr:row>60</xdr:row>
      <xdr:rowOff>1443318</xdr:rowOff>
    </xdr:to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3E551423-4363-4BFE-AED5-E3B44BE20314}"/>
            </a:ext>
          </a:extLst>
        </xdr:cNvPr>
        <xdr:cNvSpPr txBox="1"/>
      </xdr:nvSpPr>
      <xdr:spPr>
        <a:xfrm>
          <a:off x="4096871" y="37508330"/>
          <a:ext cx="892884" cy="141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60</a:t>
          </a:r>
        </a:p>
      </xdr:txBody>
    </xdr:sp>
    <xdr:clientData/>
  </xdr:twoCellAnchor>
  <xdr:twoCellAnchor>
    <xdr:from>
      <xdr:col>1</xdr:col>
      <xdr:colOff>35860</xdr:colOff>
      <xdr:row>62</xdr:row>
      <xdr:rowOff>47963</xdr:rowOff>
    </xdr:from>
    <xdr:to>
      <xdr:col>1</xdr:col>
      <xdr:colOff>2823883</xdr:colOff>
      <xdr:row>62</xdr:row>
      <xdr:rowOff>1350983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DB8A2067-0369-4BA7-BBB6-582A087883A1}"/>
            </a:ext>
          </a:extLst>
        </xdr:cNvPr>
        <xdr:cNvSpPr txBox="1"/>
      </xdr:nvSpPr>
      <xdr:spPr>
        <a:xfrm>
          <a:off x="1255060" y="39403022"/>
          <a:ext cx="2788023" cy="1272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Clema de paso para riel DIN, 2.5 mm², compatible con cable 22 AWG</a:t>
          </a:r>
        </a:p>
      </xdr:txBody>
    </xdr:sp>
    <xdr:clientData/>
  </xdr:twoCellAnchor>
  <xdr:twoCellAnchor>
    <xdr:from>
      <xdr:col>3</xdr:col>
      <xdr:colOff>44824</xdr:colOff>
      <xdr:row>62</xdr:row>
      <xdr:rowOff>92787</xdr:rowOff>
    </xdr:from>
    <xdr:to>
      <xdr:col>3</xdr:col>
      <xdr:colOff>2832847</xdr:colOff>
      <xdr:row>62</xdr:row>
      <xdr:rowOff>1395807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FDC66E3D-7347-461B-8847-B2FA2100BBDA}"/>
            </a:ext>
          </a:extLst>
        </xdr:cNvPr>
        <xdr:cNvSpPr txBox="1"/>
      </xdr:nvSpPr>
      <xdr:spPr>
        <a:xfrm>
          <a:off x="5056095" y="39447846"/>
          <a:ext cx="2788023" cy="1226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Conectar limit switches, pulsadores y señales auxiliares.</a:t>
          </a:r>
        </a:p>
      </xdr:txBody>
    </xdr:sp>
    <xdr:clientData/>
  </xdr:twoCellAnchor>
  <xdr:twoCellAnchor>
    <xdr:from>
      <xdr:col>4</xdr:col>
      <xdr:colOff>26895</xdr:colOff>
      <xdr:row>62</xdr:row>
      <xdr:rowOff>35860</xdr:rowOff>
    </xdr:from>
    <xdr:to>
      <xdr:col>4</xdr:col>
      <xdr:colOff>918435</xdr:colOff>
      <xdr:row>62</xdr:row>
      <xdr:rowOff>1338880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0C065F5B-EA8E-42AB-9230-5C193F1EEC26}"/>
            </a:ext>
          </a:extLst>
        </xdr:cNvPr>
        <xdr:cNvSpPr txBox="1"/>
      </xdr:nvSpPr>
      <xdr:spPr>
        <a:xfrm>
          <a:off x="7906871" y="39390919"/>
          <a:ext cx="891540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$810.00-$960.00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26895</xdr:colOff>
      <xdr:row>62</xdr:row>
      <xdr:rowOff>26895</xdr:rowOff>
    </xdr:from>
    <xdr:to>
      <xdr:col>2</xdr:col>
      <xdr:colOff>919779</xdr:colOff>
      <xdr:row>62</xdr:row>
      <xdr:rowOff>1443318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8CA7C092-B543-4A34-AC08-BDE5F77F53A8}"/>
            </a:ext>
          </a:extLst>
        </xdr:cNvPr>
        <xdr:cNvSpPr txBox="1"/>
      </xdr:nvSpPr>
      <xdr:spPr>
        <a:xfrm>
          <a:off x="4096871" y="39381954"/>
          <a:ext cx="892884" cy="12945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60</a:t>
          </a:r>
        </a:p>
      </xdr:txBody>
    </xdr:sp>
    <xdr:clientData/>
  </xdr:twoCellAnchor>
  <xdr:twoCellAnchor editAs="oneCell">
    <xdr:from>
      <xdr:col>0</xdr:col>
      <xdr:colOff>0</xdr:colOff>
      <xdr:row>62</xdr:row>
      <xdr:rowOff>116541</xdr:rowOff>
    </xdr:from>
    <xdr:to>
      <xdr:col>0</xdr:col>
      <xdr:colOff>1210236</xdr:colOff>
      <xdr:row>62</xdr:row>
      <xdr:rowOff>1264024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E3CF259D-E146-7DE9-00A1-E5969BC7C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0977670"/>
          <a:ext cx="1210236" cy="1147483"/>
        </a:xfrm>
        <a:prstGeom prst="rect">
          <a:avLst/>
        </a:prstGeom>
      </xdr:spPr>
    </xdr:pic>
    <xdr:clientData/>
  </xdr:twoCellAnchor>
  <xdr:twoCellAnchor>
    <xdr:from>
      <xdr:col>1</xdr:col>
      <xdr:colOff>35860</xdr:colOff>
      <xdr:row>62</xdr:row>
      <xdr:rowOff>47963</xdr:rowOff>
    </xdr:from>
    <xdr:to>
      <xdr:col>1</xdr:col>
      <xdr:colOff>2823883</xdr:colOff>
      <xdr:row>62</xdr:row>
      <xdr:rowOff>1350983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14B4431A-468C-4A28-A4AA-6647A13EE3BF}"/>
            </a:ext>
          </a:extLst>
        </xdr:cNvPr>
        <xdr:cNvSpPr txBox="1"/>
      </xdr:nvSpPr>
      <xdr:spPr>
        <a:xfrm>
          <a:off x="1255060" y="39403022"/>
          <a:ext cx="2788023" cy="1272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Clema de paso para riel DIN, 2.5 mm², compatible con cable 22 AWG</a:t>
          </a:r>
        </a:p>
      </xdr:txBody>
    </xdr:sp>
    <xdr:clientData/>
  </xdr:twoCellAnchor>
  <xdr:twoCellAnchor>
    <xdr:from>
      <xdr:col>3</xdr:col>
      <xdr:colOff>44824</xdr:colOff>
      <xdr:row>62</xdr:row>
      <xdr:rowOff>92787</xdr:rowOff>
    </xdr:from>
    <xdr:to>
      <xdr:col>3</xdr:col>
      <xdr:colOff>2832847</xdr:colOff>
      <xdr:row>62</xdr:row>
      <xdr:rowOff>1395807</xdr:rowOff>
    </xdr:to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274C6433-4B35-4A7D-AFAA-65647B98A257}"/>
            </a:ext>
          </a:extLst>
        </xdr:cNvPr>
        <xdr:cNvSpPr txBox="1"/>
      </xdr:nvSpPr>
      <xdr:spPr>
        <a:xfrm>
          <a:off x="5056095" y="39447846"/>
          <a:ext cx="2788023" cy="1226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Conexiones de fuentes, alimentación de drivers y cables de motores. No sustituye el cálculo del conductor principal.</a:t>
          </a:r>
        </a:p>
      </xdr:txBody>
    </xdr:sp>
    <xdr:clientData/>
  </xdr:twoCellAnchor>
  <xdr:twoCellAnchor>
    <xdr:from>
      <xdr:col>2</xdr:col>
      <xdr:colOff>26895</xdr:colOff>
      <xdr:row>62</xdr:row>
      <xdr:rowOff>26895</xdr:rowOff>
    </xdr:from>
    <xdr:to>
      <xdr:col>2</xdr:col>
      <xdr:colOff>919779</xdr:colOff>
      <xdr:row>62</xdr:row>
      <xdr:rowOff>1443318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EBB0812B-CC6B-431E-8335-72A2ACBB535E}"/>
            </a:ext>
          </a:extLst>
        </xdr:cNvPr>
        <xdr:cNvSpPr txBox="1"/>
      </xdr:nvSpPr>
      <xdr:spPr>
        <a:xfrm>
          <a:off x="4096871" y="39381954"/>
          <a:ext cx="892884" cy="12945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60</a:t>
          </a:r>
        </a:p>
      </xdr:txBody>
    </xdr:sp>
    <xdr:clientData/>
  </xdr:twoCellAnchor>
  <xdr:twoCellAnchor>
    <xdr:from>
      <xdr:col>1</xdr:col>
      <xdr:colOff>35860</xdr:colOff>
      <xdr:row>64</xdr:row>
      <xdr:rowOff>47963</xdr:rowOff>
    </xdr:from>
    <xdr:to>
      <xdr:col>1</xdr:col>
      <xdr:colOff>2823883</xdr:colOff>
      <xdr:row>64</xdr:row>
      <xdr:rowOff>1350983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B53AA55F-836B-49C9-8385-B780C46D2964}"/>
            </a:ext>
          </a:extLst>
        </xdr:cNvPr>
        <xdr:cNvSpPr txBox="1"/>
      </xdr:nvSpPr>
      <xdr:spPr>
        <a:xfrm>
          <a:off x="1255060" y="40909092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Clema de tierra PE, verde/amarillo, para riel DIN</a:t>
          </a:r>
        </a:p>
      </xdr:txBody>
    </xdr:sp>
    <xdr:clientData/>
  </xdr:twoCellAnchor>
  <xdr:twoCellAnchor>
    <xdr:from>
      <xdr:col>3</xdr:col>
      <xdr:colOff>44824</xdr:colOff>
      <xdr:row>64</xdr:row>
      <xdr:rowOff>92787</xdr:rowOff>
    </xdr:from>
    <xdr:to>
      <xdr:col>3</xdr:col>
      <xdr:colOff>2832847</xdr:colOff>
      <xdr:row>64</xdr:row>
      <xdr:rowOff>1395807</xdr:rowOff>
    </xdr:to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51FC8B79-9461-4762-9926-FDC3D768AED0}"/>
            </a:ext>
          </a:extLst>
        </xdr:cNvPr>
        <xdr:cNvSpPr txBox="1"/>
      </xdr:nvSpPr>
      <xdr:spPr>
        <a:xfrm>
          <a:off x="5056095" y="40953916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Conectar conductores de protección de equipos y cables externos.</a:t>
          </a:r>
        </a:p>
      </xdr:txBody>
    </xdr:sp>
    <xdr:clientData/>
  </xdr:twoCellAnchor>
  <xdr:twoCellAnchor>
    <xdr:from>
      <xdr:col>4</xdr:col>
      <xdr:colOff>26895</xdr:colOff>
      <xdr:row>64</xdr:row>
      <xdr:rowOff>35860</xdr:rowOff>
    </xdr:from>
    <xdr:to>
      <xdr:col>4</xdr:col>
      <xdr:colOff>918435</xdr:colOff>
      <xdr:row>64</xdr:row>
      <xdr:rowOff>1338880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6FB482E8-A381-4FF0-ABAF-4315E29B34F8}"/>
            </a:ext>
          </a:extLst>
        </xdr:cNvPr>
        <xdr:cNvSpPr txBox="1"/>
      </xdr:nvSpPr>
      <xdr:spPr>
        <a:xfrm>
          <a:off x="7906871" y="40896989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$450.00-$520.00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26895</xdr:colOff>
      <xdr:row>64</xdr:row>
      <xdr:rowOff>26895</xdr:rowOff>
    </xdr:from>
    <xdr:to>
      <xdr:col>2</xdr:col>
      <xdr:colOff>919779</xdr:colOff>
      <xdr:row>64</xdr:row>
      <xdr:rowOff>1443318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9508FDBD-ECD3-4CA4-9FB0-A2995565C947}"/>
            </a:ext>
          </a:extLst>
        </xdr:cNvPr>
        <xdr:cNvSpPr txBox="1"/>
      </xdr:nvSpPr>
      <xdr:spPr>
        <a:xfrm>
          <a:off x="4096871" y="40888024"/>
          <a:ext cx="892884" cy="141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10</a:t>
          </a:r>
        </a:p>
      </xdr:txBody>
    </xdr:sp>
    <xdr:clientData/>
  </xdr:twoCellAnchor>
  <xdr:twoCellAnchor editAs="oneCell">
    <xdr:from>
      <xdr:col>0</xdr:col>
      <xdr:colOff>17930</xdr:colOff>
      <xdr:row>64</xdr:row>
      <xdr:rowOff>143440</xdr:rowOff>
    </xdr:from>
    <xdr:to>
      <xdr:col>0</xdr:col>
      <xdr:colOff>1200934</xdr:colOff>
      <xdr:row>64</xdr:row>
      <xdr:rowOff>1255062</xdr:rowOff>
    </xdr:to>
    <xdr:pic>
      <xdr:nvPicPr>
        <xdr:cNvPr id="82" name="Imagen 81" descr="SSL 2,5/2A CO17103.2 Clemas de tierra verde-amarillo 2.5mm/22-12 AWG">
          <a:extLst>
            <a:ext uri="{FF2B5EF4-FFF2-40B4-BE49-F238E27FC236}">
              <a16:creationId xmlns:a16="http://schemas.microsoft.com/office/drawing/2014/main" id="{9453053D-18DD-C7D7-3CE7-DEEB55C08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0" y="42680969"/>
          <a:ext cx="1183004" cy="1111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35860</xdr:colOff>
      <xdr:row>67</xdr:row>
      <xdr:rowOff>47963</xdr:rowOff>
    </xdr:from>
    <xdr:to>
      <xdr:col>1</xdr:col>
      <xdr:colOff>2823883</xdr:colOff>
      <xdr:row>67</xdr:row>
      <xdr:rowOff>1350983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FEEFFD88-CCEC-4340-BE01-9B8662AAFA0E}"/>
            </a:ext>
          </a:extLst>
        </xdr:cNvPr>
        <xdr:cNvSpPr txBox="1"/>
      </xdr:nvSpPr>
      <xdr:spPr>
        <a:xfrm>
          <a:off x="1255060" y="39403022"/>
          <a:ext cx="2788023" cy="1272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Barra de tierra de protección PE</a:t>
          </a:r>
        </a:p>
        <a:p>
          <a:endParaRPr lang="es-E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44824</xdr:colOff>
      <xdr:row>67</xdr:row>
      <xdr:rowOff>92787</xdr:rowOff>
    </xdr:from>
    <xdr:to>
      <xdr:col>3</xdr:col>
      <xdr:colOff>2832847</xdr:colOff>
      <xdr:row>67</xdr:row>
      <xdr:rowOff>1395807</xdr:rowOff>
    </xdr:to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B3944E39-0539-40EF-8949-E5FA85E263BA}"/>
            </a:ext>
          </a:extLst>
        </xdr:cNvPr>
        <xdr:cNvSpPr txBox="1"/>
      </xdr:nvSpPr>
      <xdr:spPr>
        <a:xfrm>
          <a:off x="5056095" y="39447846"/>
          <a:ext cx="2788023" cy="1226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Recibir la tierra principal y distribuir las uniones de protección del gabinete.</a:t>
          </a:r>
        </a:p>
      </xdr:txBody>
    </xdr:sp>
    <xdr:clientData/>
  </xdr:twoCellAnchor>
  <xdr:twoCellAnchor>
    <xdr:from>
      <xdr:col>4</xdr:col>
      <xdr:colOff>26895</xdr:colOff>
      <xdr:row>67</xdr:row>
      <xdr:rowOff>35860</xdr:rowOff>
    </xdr:from>
    <xdr:to>
      <xdr:col>4</xdr:col>
      <xdr:colOff>918435</xdr:colOff>
      <xdr:row>67</xdr:row>
      <xdr:rowOff>1338880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323BA91B-96C7-4668-9BD3-409F391B166A}"/>
            </a:ext>
          </a:extLst>
        </xdr:cNvPr>
        <xdr:cNvSpPr txBox="1"/>
      </xdr:nvSpPr>
      <xdr:spPr>
        <a:xfrm>
          <a:off x="7906871" y="39390919"/>
          <a:ext cx="891540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$150.00-$215.00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26895</xdr:colOff>
      <xdr:row>67</xdr:row>
      <xdr:rowOff>26895</xdr:rowOff>
    </xdr:from>
    <xdr:to>
      <xdr:col>2</xdr:col>
      <xdr:colOff>919779</xdr:colOff>
      <xdr:row>67</xdr:row>
      <xdr:rowOff>1443318</xdr:rowOff>
    </xdr:to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1322252B-92B6-45E1-B7DE-B0A5C14E4821}"/>
            </a:ext>
          </a:extLst>
        </xdr:cNvPr>
        <xdr:cNvSpPr txBox="1"/>
      </xdr:nvSpPr>
      <xdr:spPr>
        <a:xfrm>
          <a:off x="4096871" y="39381954"/>
          <a:ext cx="892884" cy="12945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 editAs="oneCell">
    <xdr:from>
      <xdr:col>0</xdr:col>
      <xdr:colOff>17930</xdr:colOff>
      <xdr:row>67</xdr:row>
      <xdr:rowOff>80684</xdr:rowOff>
    </xdr:from>
    <xdr:to>
      <xdr:col>0</xdr:col>
      <xdr:colOff>1169989</xdr:colOff>
      <xdr:row>67</xdr:row>
      <xdr:rowOff>1380566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A902D875-137B-B201-FC14-70935C088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0" y="44491837"/>
          <a:ext cx="1152059" cy="1299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35860</xdr:colOff>
      <xdr:row>70</xdr:row>
      <xdr:rowOff>191402</xdr:rowOff>
    </xdr:from>
    <xdr:to>
      <xdr:col>1</xdr:col>
      <xdr:colOff>2823883</xdr:colOff>
      <xdr:row>70</xdr:row>
      <xdr:rowOff>1494422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FF2EA1F7-0ED6-4476-9B20-AAAFBB561DC5}"/>
            </a:ext>
          </a:extLst>
        </xdr:cNvPr>
        <xdr:cNvSpPr txBox="1"/>
      </xdr:nvSpPr>
      <xdr:spPr>
        <a:xfrm>
          <a:off x="1255060" y="46494108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Barra de neutro aislada</a:t>
          </a:r>
        </a:p>
        <a:p>
          <a:endParaRPr lang="es-E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44824</xdr:colOff>
      <xdr:row>70</xdr:row>
      <xdr:rowOff>92787</xdr:rowOff>
    </xdr:from>
    <xdr:to>
      <xdr:col>3</xdr:col>
      <xdr:colOff>2832847</xdr:colOff>
      <xdr:row>70</xdr:row>
      <xdr:rowOff>1395807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F0A9ECDA-5794-4C19-9856-641FE4C4FF60}"/>
            </a:ext>
          </a:extLst>
        </xdr:cNvPr>
        <xdr:cNvSpPr txBox="1"/>
      </xdr:nvSpPr>
      <xdr:spPr>
        <a:xfrm>
          <a:off x="5056095" y="44503940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Distribuir el neutro separado de PE dentro del gabinete.</a:t>
          </a:r>
        </a:p>
      </xdr:txBody>
    </xdr:sp>
    <xdr:clientData/>
  </xdr:twoCellAnchor>
  <xdr:twoCellAnchor>
    <xdr:from>
      <xdr:col>4</xdr:col>
      <xdr:colOff>26895</xdr:colOff>
      <xdr:row>70</xdr:row>
      <xdr:rowOff>35860</xdr:rowOff>
    </xdr:from>
    <xdr:to>
      <xdr:col>4</xdr:col>
      <xdr:colOff>918435</xdr:colOff>
      <xdr:row>70</xdr:row>
      <xdr:rowOff>1338880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2EA3E508-AEC9-4C23-A67A-FECE25F2FC84}"/>
            </a:ext>
          </a:extLst>
        </xdr:cNvPr>
        <xdr:cNvSpPr txBox="1"/>
      </xdr:nvSpPr>
      <xdr:spPr>
        <a:xfrm>
          <a:off x="7906871" y="44447013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$400-$550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26895</xdr:colOff>
      <xdr:row>70</xdr:row>
      <xdr:rowOff>26895</xdr:rowOff>
    </xdr:from>
    <xdr:to>
      <xdr:col>2</xdr:col>
      <xdr:colOff>919779</xdr:colOff>
      <xdr:row>70</xdr:row>
      <xdr:rowOff>1443318</xdr:rowOff>
    </xdr:to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D99A246C-A34E-4EA9-8F93-EA171F6E4BA1}"/>
            </a:ext>
          </a:extLst>
        </xdr:cNvPr>
        <xdr:cNvSpPr txBox="1"/>
      </xdr:nvSpPr>
      <xdr:spPr>
        <a:xfrm>
          <a:off x="4096871" y="44438048"/>
          <a:ext cx="892884" cy="141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1</xdr:col>
      <xdr:colOff>35860</xdr:colOff>
      <xdr:row>73</xdr:row>
      <xdr:rowOff>191402</xdr:rowOff>
    </xdr:from>
    <xdr:to>
      <xdr:col>1</xdr:col>
      <xdr:colOff>2823883</xdr:colOff>
      <xdr:row>73</xdr:row>
      <xdr:rowOff>1494422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DB4C15B9-1336-49DE-AE3F-30BF02AD3873}"/>
            </a:ext>
          </a:extLst>
        </xdr:cNvPr>
        <xdr:cNvSpPr txBox="1"/>
      </xdr:nvSpPr>
      <xdr:spPr>
        <a:xfrm>
          <a:off x="1255060" y="46494108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Punteras tubulares — férulas para cable multifilar</a:t>
          </a:r>
        </a:p>
      </xdr:txBody>
    </xdr:sp>
    <xdr:clientData/>
  </xdr:twoCellAnchor>
  <xdr:twoCellAnchor>
    <xdr:from>
      <xdr:col>3</xdr:col>
      <xdr:colOff>44824</xdr:colOff>
      <xdr:row>73</xdr:row>
      <xdr:rowOff>92787</xdr:rowOff>
    </xdr:from>
    <xdr:to>
      <xdr:col>3</xdr:col>
      <xdr:colOff>2832847</xdr:colOff>
      <xdr:row>73</xdr:row>
      <xdr:rowOff>1395807</xdr:rowOff>
    </xdr:to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5B25ACE9-A339-4102-B488-9E1B2F37D47A}"/>
            </a:ext>
          </a:extLst>
        </xdr:cNvPr>
        <xdr:cNvSpPr txBox="1"/>
      </xdr:nvSpPr>
      <xdr:spPr>
        <a:xfrm>
          <a:off x="5056095" y="46395493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Terminar cables en bornes compatibles. Incluir tamaños para </a:t>
          </a:r>
          <a:r>
            <a:rPr lang="es-ES" sz="1200" b="1">
              <a:latin typeface="Arial" panose="020B0604020202020204" pitchFamily="34" charset="0"/>
              <a:cs typeface="Arial" panose="020B0604020202020204" pitchFamily="34" charset="0"/>
            </a:rPr>
            <a:t>22, 18, 16 y 14 AWG</a:t>
          </a:r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4</xdr:col>
      <xdr:colOff>26895</xdr:colOff>
      <xdr:row>73</xdr:row>
      <xdr:rowOff>35860</xdr:rowOff>
    </xdr:from>
    <xdr:to>
      <xdr:col>4</xdr:col>
      <xdr:colOff>918435</xdr:colOff>
      <xdr:row>73</xdr:row>
      <xdr:rowOff>1338880</xdr:rowOff>
    </xdr:to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0CC95B85-AC86-4021-AD6F-C6F14D1F4330}"/>
            </a:ext>
          </a:extLst>
        </xdr:cNvPr>
        <xdr:cNvSpPr txBox="1"/>
      </xdr:nvSpPr>
      <xdr:spPr>
        <a:xfrm>
          <a:off x="7906871" y="46338566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$150-$350</a:t>
          </a:r>
        </a:p>
      </xdr:txBody>
    </xdr:sp>
    <xdr:clientData/>
  </xdr:twoCellAnchor>
  <xdr:twoCellAnchor>
    <xdr:from>
      <xdr:col>2</xdr:col>
      <xdr:colOff>26895</xdr:colOff>
      <xdr:row>73</xdr:row>
      <xdr:rowOff>26895</xdr:rowOff>
    </xdr:from>
    <xdr:to>
      <xdr:col>2</xdr:col>
      <xdr:colOff>919779</xdr:colOff>
      <xdr:row>73</xdr:row>
      <xdr:rowOff>1443318</xdr:rowOff>
    </xdr:to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C713BB82-5A03-403F-B268-FEE813023935}"/>
            </a:ext>
          </a:extLst>
        </xdr:cNvPr>
        <xdr:cNvSpPr txBox="1"/>
      </xdr:nvSpPr>
      <xdr:spPr>
        <a:xfrm>
          <a:off x="4096871" y="46329601"/>
          <a:ext cx="892884" cy="141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1 surtido</a:t>
          </a:r>
        </a:p>
      </xdr:txBody>
    </xdr:sp>
    <xdr:clientData/>
  </xdr:twoCellAnchor>
  <xdr:twoCellAnchor>
    <xdr:from>
      <xdr:col>1</xdr:col>
      <xdr:colOff>35860</xdr:colOff>
      <xdr:row>76</xdr:row>
      <xdr:rowOff>101752</xdr:rowOff>
    </xdr:from>
    <xdr:to>
      <xdr:col>1</xdr:col>
      <xdr:colOff>2823883</xdr:colOff>
      <xdr:row>76</xdr:row>
      <xdr:rowOff>1381912</xdr:rowOff>
    </xdr:to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8F5954CD-CD3A-4350-A1C3-5EDA83F197F5}"/>
            </a:ext>
          </a:extLst>
        </xdr:cNvPr>
        <xdr:cNvSpPr txBox="1"/>
      </xdr:nvSpPr>
      <xdr:spPr>
        <a:xfrm>
          <a:off x="1255060" y="50375823"/>
          <a:ext cx="2788023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Terminales de anillo para tierra y tornillería</a:t>
          </a:r>
        </a:p>
      </xdr:txBody>
    </xdr:sp>
    <xdr:clientData/>
  </xdr:twoCellAnchor>
  <xdr:twoCellAnchor>
    <xdr:from>
      <xdr:col>3</xdr:col>
      <xdr:colOff>44824</xdr:colOff>
      <xdr:row>76</xdr:row>
      <xdr:rowOff>92787</xdr:rowOff>
    </xdr:from>
    <xdr:to>
      <xdr:col>3</xdr:col>
      <xdr:colOff>2832847</xdr:colOff>
      <xdr:row>76</xdr:row>
      <xdr:rowOff>1395807</xdr:rowOff>
    </xdr:to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AC929DBF-2874-47EF-AE60-9DC5D6F1033C}"/>
            </a:ext>
          </a:extLst>
        </xdr:cNvPr>
        <xdr:cNvSpPr txBox="1"/>
      </xdr:nvSpPr>
      <xdr:spPr>
        <a:xfrm>
          <a:off x="5056095" y="48466340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Fijar conexiones de protección a pernos y barras.</a:t>
          </a:r>
        </a:p>
      </xdr:txBody>
    </xdr:sp>
    <xdr:clientData/>
  </xdr:twoCellAnchor>
  <xdr:twoCellAnchor>
    <xdr:from>
      <xdr:col>4</xdr:col>
      <xdr:colOff>26895</xdr:colOff>
      <xdr:row>76</xdr:row>
      <xdr:rowOff>35860</xdr:rowOff>
    </xdr:from>
    <xdr:to>
      <xdr:col>4</xdr:col>
      <xdr:colOff>918435</xdr:colOff>
      <xdr:row>76</xdr:row>
      <xdr:rowOff>1338880</xdr:rowOff>
    </xdr:to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1E6986D1-0E86-4875-9244-9ABF94F52082}"/>
            </a:ext>
          </a:extLst>
        </xdr:cNvPr>
        <xdr:cNvSpPr txBox="1"/>
      </xdr:nvSpPr>
      <xdr:spPr>
        <a:xfrm>
          <a:off x="7906871" y="48409413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$69 o $215 aprox</a:t>
          </a:r>
        </a:p>
      </xdr:txBody>
    </xdr:sp>
    <xdr:clientData/>
  </xdr:twoCellAnchor>
  <xdr:twoCellAnchor>
    <xdr:from>
      <xdr:col>2</xdr:col>
      <xdr:colOff>26895</xdr:colOff>
      <xdr:row>76</xdr:row>
      <xdr:rowOff>26895</xdr:rowOff>
    </xdr:from>
    <xdr:to>
      <xdr:col>2</xdr:col>
      <xdr:colOff>919779</xdr:colOff>
      <xdr:row>76</xdr:row>
      <xdr:rowOff>1443318</xdr:rowOff>
    </xdr:to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id="{7DABEBF9-FFE0-49F3-9D2C-EEDC5B1E0CE7}"/>
            </a:ext>
          </a:extLst>
        </xdr:cNvPr>
        <xdr:cNvSpPr txBox="1"/>
      </xdr:nvSpPr>
      <xdr:spPr>
        <a:xfrm>
          <a:off x="4096871" y="48400448"/>
          <a:ext cx="892884" cy="141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12 piezas o 100 piezas</a:t>
          </a:r>
        </a:p>
      </xdr:txBody>
    </xdr:sp>
    <xdr:clientData/>
  </xdr:twoCellAnchor>
  <xdr:twoCellAnchor>
    <xdr:from>
      <xdr:col>1</xdr:col>
      <xdr:colOff>35860</xdr:colOff>
      <xdr:row>79</xdr:row>
      <xdr:rowOff>101752</xdr:rowOff>
    </xdr:from>
    <xdr:to>
      <xdr:col>1</xdr:col>
      <xdr:colOff>2823883</xdr:colOff>
      <xdr:row>79</xdr:row>
      <xdr:rowOff>1381912</xdr:rowOff>
    </xdr:to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BDAE3EAC-8606-4DAE-8D01-511906B7513B}"/>
            </a:ext>
          </a:extLst>
        </xdr:cNvPr>
        <xdr:cNvSpPr txBox="1"/>
      </xdr:nvSpPr>
      <xdr:spPr>
        <a:xfrm>
          <a:off x="1255060" y="50375823"/>
          <a:ext cx="2788023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Puentes enchufables compatibles con las clemas</a:t>
          </a:r>
        </a:p>
      </xdr:txBody>
    </xdr:sp>
    <xdr:clientData/>
  </xdr:twoCellAnchor>
  <xdr:twoCellAnchor>
    <xdr:from>
      <xdr:col>3</xdr:col>
      <xdr:colOff>44824</xdr:colOff>
      <xdr:row>79</xdr:row>
      <xdr:rowOff>92787</xdr:rowOff>
    </xdr:from>
    <xdr:to>
      <xdr:col>3</xdr:col>
      <xdr:colOff>2832847</xdr:colOff>
      <xdr:row>79</xdr:row>
      <xdr:rowOff>1395807</xdr:rowOff>
    </xdr:to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9CD59C10-43C2-42DB-BDA1-97E66E5A9475}"/>
            </a:ext>
          </a:extLst>
        </xdr:cNvPr>
        <xdr:cNvSpPr txBox="1"/>
      </xdr:nvSpPr>
      <xdr:spPr>
        <a:xfrm>
          <a:off x="5056095" y="50366858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Distribuir potenciales comunes sin colocar varios cables en un borne no diseñado para ello.</a:t>
          </a:r>
        </a:p>
      </xdr:txBody>
    </xdr:sp>
    <xdr:clientData/>
  </xdr:twoCellAnchor>
  <xdr:twoCellAnchor>
    <xdr:from>
      <xdr:col>4</xdr:col>
      <xdr:colOff>26895</xdr:colOff>
      <xdr:row>79</xdr:row>
      <xdr:rowOff>35860</xdr:rowOff>
    </xdr:from>
    <xdr:to>
      <xdr:col>4</xdr:col>
      <xdr:colOff>918435</xdr:colOff>
      <xdr:row>79</xdr:row>
      <xdr:rowOff>1338880</xdr:rowOff>
    </xdr:to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F187189E-F334-4A5D-868E-855A9362B4B6}"/>
            </a:ext>
          </a:extLst>
        </xdr:cNvPr>
        <xdr:cNvSpPr txBox="1"/>
      </xdr:nvSpPr>
      <xdr:spPr>
        <a:xfrm>
          <a:off x="7906871" y="50309931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€30 a €43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26895</xdr:colOff>
      <xdr:row>79</xdr:row>
      <xdr:rowOff>26895</xdr:rowOff>
    </xdr:from>
    <xdr:to>
      <xdr:col>2</xdr:col>
      <xdr:colOff>919779</xdr:colOff>
      <xdr:row>79</xdr:row>
      <xdr:rowOff>1443318</xdr:rowOff>
    </xdr:to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B8AF0296-C4B3-47B6-A7CD-22A95A9E465D}"/>
            </a:ext>
          </a:extLst>
        </xdr:cNvPr>
        <xdr:cNvSpPr txBox="1"/>
      </xdr:nvSpPr>
      <xdr:spPr>
        <a:xfrm>
          <a:off x="4096871" y="50300966"/>
          <a:ext cx="892884" cy="141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13 tiras</a:t>
          </a:r>
        </a:p>
      </xdr:txBody>
    </xdr:sp>
    <xdr:clientData/>
  </xdr:twoCellAnchor>
  <xdr:twoCellAnchor editAs="oneCell">
    <xdr:from>
      <xdr:col>0</xdr:col>
      <xdr:colOff>8966</xdr:colOff>
      <xdr:row>79</xdr:row>
      <xdr:rowOff>125509</xdr:rowOff>
    </xdr:from>
    <xdr:to>
      <xdr:col>0</xdr:col>
      <xdr:colOff>1211010</xdr:colOff>
      <xdr:row>79</xdr:row>
      <xdr:rowOff>1317815</xdr:rowOff>
    </xdr:to>
    <xdr:pic>
      <xdr:nvPicPr>
        <xdr:cNvPr id="111" name="Imagen 110" descr="Puente enchufable de 10 polos, para clemas de paso 5 mm. 037501 Legrand">
          <a:extLst>
            <a:ext uri="{FF2B5EF4-FFF2-40B4-BE49-F238E27FC236}">
              <a16:creationId xmlns:a16="http://schemas.microsoft.com/office/drawing/2014/main" id="{507CB3C4-0242-2890-764C-786C8B655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6" y="52255274"/>
          <a:ext cx="1202044" cy="1192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35860</xdr:colOff>
      <xdr:row>82</xdr:row>
      <xdr:rowOff>101752</xdr:rowOff>
    </xdr:from>
    <xdr:to>
      <xdr:col>1</xdr:col>
      <xdr:colOff>2823883</xdr:colOff>
      <xdr:row>82</xdr:row>
      <xdr:rowOff>1381912</xdr:rowOff>
    </xdr:to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61B28B1D-FD77-48AB-B1F9-6BAB9E95A790}"/>
            </a:ext>
          </a:extLst>
        </xdr:cNvPr>
        <xdr:cNvSpPr txBox="1"/>
      </xdr:nvSpPr>
      <xdr:spPr>
        <a:xfrm>
          <a:off x="1255060" y="52231517"/>
          <a:ext cx="2788023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Trenza flexible de puesta a tierra para puerta</a:t>
          </a:r>
        </a:p>
      </xdr:txBody>
    </xdr:sp>
    <xdr:clientData/>
  </xdr:twoCellAnchor>
  <xdr:twoCellAnchor>
    <xdr:from>
      <xdr:col>3</xdr:col>
      <xdr:colOff>44824</xdr:colOff>
      <xdr:row>82</xdr:row>
      <xdr:rowOff>92787</xdr:rowOff>
    </xdr:from>
    <xdr:to>
      <xdr:col>3</xdr:col>
      <xdr:colOff>2832847</xdr:colOff>
      <xdr:row>82</xdr:row>
      <xdr:rowOff>1395807</xdr:rowOff>
    </xdr:to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EDB953D4-5B93-4EA4-859D-7632748AC232}"/>
            </a:ext>
          </a:extLst>
        </xdr:cNvPr>
        <xdr:cNvSpPr txBox="1"/>
      </xdr:nvSpPr>
      <xdr:spPr>
        <a:xfrm>
          <a:off x="5056095" y="52222552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Unir eléctricamente la puerta metálica al gabinete.</a:t>
          </a:r>
        </a:p>
      </xdr:txBody>
    </xdr:sp>
    <xdr:clientData/>
  </xdr:twoCellAnchor>
  <xdr:twoCellAnchor>
    <xdr:from>
      <xdr:col>4</xdr:col>
      <xdr:colOff>26895</xdr:colOff>
      <xdr:row>82</xdr:row>
      <xdr:rowOff>35860</xdr:rowOff>
    </xdr:from>
    <xdr:to>
      <xdr:col>4</xdr:col>
      <xdr:colOff>918435</xdr:colOff>
      <xdr:row>82</xdr:row>
      <xdr:rowOff>1338880</xdr:rowOff>
    </xdr:to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85D9D101-14E8-4B06-AA78-8ECCF7F6A18C}"/>
            </a:ext>
          </a:extLst>
        </xdr:cNvPr>
        <xdr:cNvSpPr txBox="1"/>
      </xdr:nvSpPr>
      <xdr:spPr>
        <a:xfrm>
          <a:off x="7906871" y="52165625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$135-$400</a:t>
          </a:r>
        </a:p>
      </xdr:txBody>
    </xdr:sp>
    <xdr:clientData/>
  </xdr:twoCellAnchor>
  <xdr:twoCellAnchor>
    <xdr:from>
      <xdr:col>2</xdr:col>
      <xdr:colOff>26895</xdr:colOff>
      <xdr:row>82</xdr:row>
      <xdr:rowOff>26895</xdr:rowOff>
    </xdr:from>
    <xdr:to>
      <xdr:col>2</xdr:col>
      <xdr:colOff>919779</xdr:colOff>
      <xdr:row>82</xdr:row>
      <xdr:rowOff>1443318</xdr:rowOff>
    </xdr:to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6CC061FE-C0BB-44A3-99B0-18D0FCD14DA9}"/>
            </a:ext>
          </a:extLst>
        </xdr:cNvPr>
        <xdr:cNvSpPr txBox="1"/>
      </xdr:nvSpPr>
      <xdr:spPr>
        <a:xfrm>
          <a:off x="4096871" y="52156660"/>
          <a:ext cx="892884" cy="141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 editAs="oneCell">
    <xdr:from>
      <xdr:col>0</xdr:col>
      <xdr:colOff>26895</xdr:colOff>
      <xdr:row>73</xdr:row>
      <xdr:rowOff>107579</xdr:rowOff>
    </xdr:from>
    <xdr:to>
      <xdr:col>0</xdr:col>
      <xdr:colOff>1203721</xdr:colOff>
      <xdr:row>73</xdr:row>
      <xdr:rowOff>1335745</xdr:rowOff>
    </xdr:to>
    <xdr:pic>
      <xdr:nvPicPr>
        <xdr:cNvPr id="122" name="Imagen 121" descr="Puntera Tubular Tiff Terminal Aislado 1mm Zoloda X100 | MercadoLibre">
          <a:extLst>
            <a:ext uri="{FF2B5EF4-FFF2-40B4-BE49-F238E27FC236}">
              <a16:creationId xmlns:a16="http://schemas.microsoft.com/office/drawing/2014/main" id="{E93655D4-EEEB-9FF3-AAC6-1F001CA5A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5" y="48481132"/>
          <a:ext cx="1176826" cy="1228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8965</xdr:colOff>
      <xdr:row>76</xdr:row>
      <xdr:rowOff>134474</xdr:rowOff>
    </xdr:from>
    <xdr:to>
      <xdr:col>0</xdr:col>
      <xdr:colOff>1203742</xdr:colOff>
      <xdr:row>76</xdr:row>
      <xdr:rowOff>1326778</xdr:rowOff>
    </xdr:to>
    <xdr:pic>
      <xdr:nvPicPr>
        <xdr:cNvPr id="123" name="Imagen 122" descr="Juego de 100 Terminales de Anillo Amarillas Aisladas para Tornillo Ø 6 mm #  97 99 178 KNIPEX">
          <a:extLst>
            <a:ext uri="{FF2B5EF4-FFF2-40B4-BE49-F238E27FC236}">
              <a16:creationId xmlns:a16="http://schemas.microsoft.com/office/drawing/2014/main" id="{76B83026-B411-4434-178B-C4EF96D8C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5" y="50408545"/>
          <a:ext cx="1194777" cy="1192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35860</xdr:colOff>
      <xdr:row>85</xdr:row>
      <xdr:rowOff>101752</xdr:rowOff>
    </xdr:from>
    <xdr:to>
      <xdr:col>1</xdr:col>
      <xdr:colOff>2823883</xdr:colOff>
      <xdr:row>85</xdr:row>
      <xdr:rowOff>1381912</xdr:rowOff>
    </xdr:to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A38061C1-D03A-4A94-A542-6B7AB611D0C9}"/>
            </a:ext>
          </a:extLst>
        </xdr:cNvPr>
        <xdr:cNvSpPr txBox="1"/>
      </xdr:nvSpPr>
      <xdr:spPr>
        <a:xfrm>
          <a:off x="1255060" y="54176858"/>
          <a:ext cx="2788023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Abrazaderas EMC para pantalla de cable blindado</a:t>
          </a:r>
        </a:p>
      </xdr:txBody>
    </xdr:sp>
    <xdr:clientData/>
  </xdr:twoCellAnchor>
  <xdr:twoCellAnchor>
    <xdr:from>
      <xdr:col>3</xdr:col>
      <xdr:colOff>44824</xdr:colOff>
      <xdr:row>85</xdr:row>
      <xdr:rowOff>92787</xdr:rowOff>
    </xdr:from>
    <xdr:to>
      <xdr:col>3</xdr:col>
      <xdr:colOff>2832847</xdr:colOff>
      <xdr:row>85</xdr:row>
      <xdr:rowOff>1395807</xdr:rowOff>
    </xdr:to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DA24C4E3-DD73-4BCA-9E77-B610C4DFAC8D}"/>
            </a:ext>
          </a:extLst>
        </xdr:cNvPr>
        <xdr:cNvSpPr txBox="1"/>
      </xdr:nvSpPr>
      <xdr:spPr>
        <a:xfrm>
          <a:off x="5056095" y="54167893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Sujetar y terminar las pantallas de los cables según el diseño de compatibilidad electromagnética.</a:t>
          </a:r>
        </a:p>
      </xdr:txBody>
    </xdr:sp>
    <xdr:clientData/>
  </xdr:twoCellAnchor>
  <xdr:twoCellAnchor>
    <xdr:from>
      <xdr:col>4</xdr:col>
      <xdr:colOff>26895</xdr:colOff>
      <xdr:row>85</xdr:row>
      <xdr:rowOff>35860</xdr:rowOff>
    </xdr:from>
    <xdr:to>
      <xdr:col>4</xdr:col>
      <xdr:colOff>918435</xdr:colOff>
      <xdr:row>85</xdr:row>
      <xdr:rowOff>1338880</xdr:rowOff>
    </xdr:to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684D3EED-A7FA-4002-B74C-7FDA7A740F87}"/>
            </a:ext>
          </a:extLst>
        </xdr:cNvPr>
        <xdr:cNvSpPr txBox="1"/>
      </xdr:nvSpPr>
      <xdr:spPr>
        <a:xfrm>
          <a:off x="7906871" y="54110966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$400-$800</a:t>
          </a:r>
        </a:p>
      </xdr:txBody>
    </xdr:sp>
    <xdr:clientData/>
  </xdr:twoCellAnchor>
  <xdr:twoCellAnchor>
    <xdr:from>
      <xdr:col>2</xdr:col>
      <xdr:colOff>26895</xdr:colOff>
      <xdr:row>85</xdr:row>
      <xdr:rowOff>26895</xdr:rowOff>
    </xdr:from>
    <xdr:to>
      <xdr:col>2</xdr:col>
      <xdr:colOff>919779</xdr:colOff>
      <xdr:row>85</xdr:row>
      <xdr:rowOff>1443318</xdr:rowOff>
    </xdr:to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6F59FE9A-69F7-47D2-92D8-DF986F976A57}"/>
            </a:ext>
          </a:extLst>
        </xdr:cNvPr>
        <xdr:cNvSpPr txBox="1"/>
      </xdr:nvSpPr>
      <xdr:spPr>
        <a:xfrm>
          <a:off x="4096871" y="54102001"/>
          <a:ext cx="892884" cy="141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8-10 </a:t>
          </a:r>
          <a:r>
            <a:rPr lang="es-MX" sz="1200" b="0">
              <a:latin typeface="Arial" panose="020B0604020202020204" pitchFamily="34" charset="0"/>
              <a:cs typeface="Arial" panose="020B0604020202020204" pitchFamily="34" charset="0"/>
            </a:rPr>
            <a:t>piezas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35860</xdr:colOff>
      <xdr:row>88</xdr:row>
      <xdr:rowOff>101752</xdr:rowOff>
    </xdr:from>
    <xdr:to>
      <xdr:col>1</xdr:col>
      <xdr:colOff>2823883</xdr:colOff>
      <xdr:row>88</xdr:row>
      <xdr:rowOff>1381912</xdr:rowOff>
    </xdr:to>
    <xdr:sp macro="" textlink="">
      <xdr:nvSpPr>
        <xdr:cNvPr id="1024" name="CuadroTexto 1023">
          <a:extLst>
            <a:ext uri="{FF2B5EF4-FFF2-40B4-BE49-F238E27FC236}">
              <a16:creationId xmlns:a16="http://schemas.microsoft.com/office/drawing/2014/main" id="{6AB0AC00-F232-4D5C-BEA5-2CE4A4283243}"/>
            </a:ext>
          </a:extLst>
        </xdr:cNvPr>
        <xdr:cNvSpPr txBox="1"/>
      </xdr:nvSpPr>
      <xdr:spPr>
        <a:xfrm>
          <a:off x="1255060" y="56122199"/>
          <a:ext cx="2788023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Tornillería M4/M5, arandelas y separadores</a:t>
          </a:r>
        </a:p>
      </xdr:txBody>
    </xdr:sp>
    <xdr:clientData/>
  </xdr:twoCellAnchor>
  <xdr:twoCellAnchor>
    <xdr:from>
      <xdr:col>3</xdr:col>
      <xdr:colOff>44824</xdr:colOff>
      <xdr:row>88</xdr:row>
      <xdr:rowOff>92787</xdr:rowOff>
    </xdr:from>
    <xdr:to>
      <xdr:col>3</xdr:col>
      <xdr:colOff>2832847</xdr:colOff>
      <xdr:row>88</xdr:row>
      <xdr:rowOff>1395807</xdr:rowOff>
    </xdr:to>
    <xdr:sp macro="" textlink="">
      <xdr:nvSpPr>
        <xdr:cNvPr id="1026" name="CuadroTexto 1025">
          <a:extLst>
            <a:ext uri="{FF2B5EF4-FFF2-40B4-BE49-F238E27FC236}">
              <a16:creationId xmlns:a16="http://schemas.microsoft.com/office/drawing/2014/main" id="{373B14ED-44DE-4D05-80FC-E487194170E2}"/>
            </a:ext>
          </a:extLst>
        </xdr:cNvPr>
        <xdr:cNvSpPr txBox="1"/>
      </xdr:nvSpPr>
      <xdr:spPr>
        <a:xfrm>
          <a:off x="5056095" y="56113234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Fijar drivers, controlador, canaletas y accesorios.</a:t>
          </a:r>
        </a:p>
      </xdr:txBody>
    </xdr:sp>
    <xdr:clientData/>
  </xdr:twoCellAnchor>
  <xdr:twoCellAnchor>
    <xdr:from>
      <xdr:col>4</xdr:col>
      <xdr:colOff>26895</xdr:colOff>
      <xdr:row>88</xdr:row>
      <xdr:rowOff>35860</xdr:rowOff>
    </xdr:from>
    <xdr:to>
      <xdr:col>4</xdr:col>
      <xdr:colOff>918435</xdr:colOff>
      <xdr:row>88</xdr:row>
      <xdr:rowOff>1338880</xdr:rowOff>
    </xdr:to>
    <xdr:sp macro="" textlink="">
      <xdr:nvSpPr>
        <xdr:cNvPr id="1027" name="CuadroTexto 1026">
          <a:extLst>
            <a:ext uri="{FF2B5EF4-FFF2-40B4-BE49-F238E27FC236}">
              <a16:creationId xmlns:a16="http://schemas.microsoft.com/office/drawing/2014/main" id="{0F666B7B-D342-4153-B6A1-48E6CBD0043B}"/>
            </a:ext>
          </a:extLst>
        </xdr:cNvPr>
        <xdr:cNvSpPr txBox="1"/>
      </xdr:nvSpPr>
      <xdr:spPr>
        <a:xfrm>
          <a:off x="7906871" y="56056307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$331 aprox</a:t>
          </a:r>
        </a:p>
      </xdr:txBody>
    </xdr:sp>
    <xdr:clientData/>
  </xdr:twoCellAnchor>
  <xdr:twoCellAnchor>
    <xdr:from>
      <xdr:col>2</xdr:col>
      <xdr:colOff>26895</xdr:colOff>
      <xdr:row>88</xdr:row>
      <xdr:rowOff>26895</xdr:rowOff>
    </xdr:from>
    <xdr:to>
      <xdr:col>2</xdr:col>
      <xdr:colOff>919779</xdr:colOff>
      <xdr:row>88</xdr:row>
      <xdr:rowOff>1443318</xdr:rowOff>
    </xdr:to>
    <xdr:sp macro="" textlink="">
      <xdr:nvSpPr>
        <xdr:cNvPr id="1029" name="CuadroTexto 1028">
          <a:extLst>
            <a:ext uri="{FF2B5EF4-FFF2-40B4-BE49-F238E27FC236}">
              <a16:creationId xmlns:a16="http://schemas.microsoft.com/office/drawing/2014/main" id="{9A9E8969-95C3-458D-9A4D-F7FC2207385E}"/>
            </a:ext>
          </a:extLst>
        </xdr:cNvPr>
        <xdr:cNvSpPr txBox="1"/>
      </xdr:nvSpPr>
      <xdr:spPr>
        <a:xfrm>
          <a:off x="4096871" y="56047342"/>
          <a:ext cx="892884" cy="141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1 surtido</a:t>
          </a:r>
        </a:p>
      </xdr:txBody>
    </xdr:sp>
    <xdr:clientData/>
  </xdr:twoCellAnchor>
  <xdr:twoCellAnchor editAs="oneCell">
    <xdr:from>
      <xdr:col>0</xdr:col>
      <xdr:colOff>8965</xdr:colOff>
      <xdr:row>88</xdr:row>
      <xdr:rowOff>233083</xdr:rowOff>
    </xdr:from>
    <xdr:to>
      <xdr:col>0</xdr:col>
      <xdr:colOff>1205801</xdr:colOff>
      <xdr:row>88</xdr:row>
      <xdr:rowOff>1416424</xdr:rowOff>
    </xdr:to>
    <xdr:pic>
      <xdr:nvPicPr>
        <xdr:cNvPr id="1031" name="Imagen 1030" descr="M2 M3 M4 M5 Tuercas y Pernos, Surtido de Tornillos Métricos de ...">
          <a:extLst>
            <a:ext uri="{FF2B5EF4-FFF2-40B4-BE49-F238E27FC236}">
              <a16:creationId xmlns:a16="http://schemas.microsoft.com/office/drawing/2014/main" id="{4084A7E0-4CBE-C482-9E94-8B062BEA0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5" y="58342307"/>
          <a:ext cx="1196836" cy="1183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35860</xdr:colOff>
      <xdr:row>91</xdr:row>
      <xdr:rowOff>101752</xdr:rowOff>
    </xdr:from>
    <xdr:to>
      <xdr:col>1</xdr:col>
      <xdr:colOff>2823883</xdr:colOff>
      <xdr:row>91</xdr:row>
      <xdr:rowOff>1381912</xdr:rowOff>
    </xdr:to>
    <xdr:sp macro="" textlink="">
      <xdr:nvSpPr>
        <xdr:cNvPr id="1032" name="CuadroTexto 1031">
          <a:extLst>
            <a:ext uri="{FF2B5EF4-FFF2-40B4-BE49-F238E27FC236}">
              <a16:creationId xmlns:a16="http://schemas.microsoft.com/office/drawing/2014/main" id="{48720F61-5D1D-426B-9435-62C27B95B40D}"/>
            </a:ext>
          </a:extLst>
        </xdr:cNvPr>
        <xdr:cNvSpPr txBox="1"/>
      </xdr:nvSpPr>
      <xdr:spPr>
        <a:xfrm>
          <a:off x="1255060" y="58210976"/>
          <a:ext cx="2788023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Bases para cinchos y cinchos industriales</a:t>
          </a:r>
        </a:p>
      </xdr:txBody>
    </xdr:sp>
    <xdr:clientData/>
  </xdr:twoCellAnchor>
  <xdr:twoCellAnchor>
    <xdr:from>
      <xdr:col>3</xdr:col>
      <xdr:colOff>44824</xdr:colOff>
      <xdr:row>91</xdr:row>
      <xdr:rowOff>92787</xdr:rowOff>
    </xdr:from>
    <xdr:to>
      <xdr:col>3</xdr:col>
      <xdr:colOff>2832847</xdr:colOff>
      <xdr:row>91</xdr:row>
      <xdr:rowOff>1395807</xdr:rowOff>
    </xdr:to>
    <xdr:sp macro="" textlink="">
      <xdr:nvSpPr>
        <xdr:cNvPr id="1033" name="CuadroTexto 1032">
          <a:extLst>
            <a:ext uri="{FF2B5EF4-FFF2-40B4-BE49-F238E27FC236}">
              <a16:creationId xmlns:a16="http://schemas.microsoft.com/office/drawing/2014/main" id="{E27EC941-8ED0-4471-9C0F-95F42F09F800}"/>
            </a:ext>
          </a:extLst>
        </xdr:cNvPr>
        <xdr:cNvSpPr txBox="1"/>
      </xdr:nvSpPr>
      <xdr:spPr>
        <a:xfrm>
          <a:off x="5056095" y="58202011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Sujetar cables en tramos fijos y dar alivio de tensión.</a:t>
          </a:r>
        </a:p>
      </xdr:txBody>
    </xdr:sp>
    <xdr:clientData/>
  </xdr:twoCellAnchor>
  <xdr:twoCellAnchor>
    <xdr:from>
      <xdr:col>4</xdr:col>
      <xdr:colOff>26895</xdr:colOff>
      <xdr:row>91</xdr:row>
      <xdr:rowOff>35860</xdr:rowOff>
    </xdr:from>
    <xdr:to>
      <xdr:col>4</xdr:col>
      <xdr:colOff>918435</xdr:colOff>
      <xdr:row>91</xdr:row>
      <xdr:rowOff>1338880</xdr:rowOff>
    </xdr:to>
    <xdr:sp macro="" textlink="">
      <xdr:nvSpPr>
        <xdr:cNvPr id="1036" name="CuadroTexto 1035">
          <a:extLst>
            <a:ext uri="{FF2B5EF4-FFF2-40B4-BE49-F238E27FC236}">
              <a16:creationId xmlns:a16="http://schemas.microsoft.com/office/drawing/2014/main" id="{17DBA3A1-C4CB-4356-8792-9BE6351468BE}"/>
            </a:ext>
          </a:extLst>
        </xdr:cNvPr>
        <xdr:cNvSpPr txBox="1"/>
      </xdr:nvSpPr>
      <xdr:spPr>
        <a:xfrm>
          <a:off x="7906871" y="58145084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$114-$185</a:t>
          </a:r>
        </a:p>
      </xdr:txBody>
    </xdr:sp>
    <xdr:clientData/>
  </xdr:twoCellAnchor>
  <xdr:twoCellAnchor>
    <xdr:from>
      <xdr:col>2</xdr:col>
      <xdr:colOff>26895</xdr:colOff>
      <xdr:row>91</xdr:row>
      <xdr:rowOff>26895</xdr:rowOff>
    </xdr:from>
    <xdr:to>
      <xdr:col>2</xdr:col>
      <xdr:colOff>919779</xdr:colOff>
      <xdr:row>91</xdr:row>
      <xdr:rowOff>1443318</xdr:rowOff>
    </xdr:to>
    <xdr:sp macro="" textlink="">
      <xdr:nvSpPr>
        <xdr:cNvPr id="1037" name="CuadroTexto 1036">
          <a:extLst>
            <a:ext uri="{FF2B5EF4-FFF2-40B4-BE49-F238E27FC236}">
              <a16:creationId xmlns:a16="http://schemas.microsoft.com/office/drawing/2014/main" id="{E11AD58B-8A90-41D2-B495-00E244821387}"/>
            </a:ext>
          </a:extLst>
        </xdr:cNvPr>
        <xdr:cNvSpPr txBox="1"/>
      </xdr:nvSpPr>
      <xdr:spPr>
        <a:xfrm>
          <a:off x="4096871" y="58136119"/>
          <a:ext cx="892884" cy="141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1 bolsa de cada uno</a:t>
          </a:r>
          <a:endParaRPr lang="es-E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91</xdr:row>
      <xdr:rowOff>215153</xdr:rowOff>
    </xdr:from>
    <xdr:to>
      <xdr:col>0</xdr:col>
      <xdr:colOff>1213307</xdr:colOff>
      <xdr:row>91</xdr:row>
      <xdr:rowOff>1443317</xdr:rowOff>
    </xdr:to>
    <xdr:pic>
      <xdr:nvPicPr>
        <xdr:cNvPr id="1039" name="Imagen 1038">
          <a:extLst>
            <a:ext uri="{FF2B5EF4-FFF2-40B4-BE49-F238E27FC236}">
              <a16:creationId xmlns:a16="http://schemas.microsoft.com/office/drawing/2014/main" id="{5A36BD6C-A077-DC8D-CDC2-A24D0F86A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60395224"/>
          <a:ext cx="1213307" cy="1228164"/>
        </a:xfrm>
        <a:prstGeom prst="rect">
          <a:avLst/>
        </a:prstGeom>
      </xdr:spPr>
    </xdr:pic>
    <xdr:clientData/>
  </xdr:twoCellAnchor>
  <xdr:twoCellAnchor>
    <xdr:from>
      <xdr:col>1</xdr:col>
      <xdr:colOff>35860</xdr:colOff>
      <xdr:row>94</xdr:row>
      <xdr:rowOff>101752</xdr:rowOff>
    </xdr:from>
    <xdr:to>
      <xdr:col>1</xdr:col>
      <xdr:colOff>2823883</xdr:colOff>
      <xdr:row>94</xdr:row>
      <xdr:rowOff>1381912</xdr:rowOff>
    </xdr:to>
    <xdr:sp macro="" textlink="">
      <xdr:nvSpPr>
        <xdr:cNvPr id="1040" name="CuadroTexto 1039">
          <a:extLst>
            <a:ext uri="{FF2B5EF4-FFF2-40B4-BE49-F238E27FC236}">
              <a16:creationId xmlns:a16="http://schemas.microsoft.com/office/drawing/2014/main" id="{C243FA04-88B6-44EF-96D0-C6D55F0C3979}"/>
            </a:ext>
          </a:extLst>
        </xdr:cNvPr>
        <xdr:cNvSpPr txBox="1"/>
      </xdr:nvSpPr>
      <xdr:spPr>
        <a:xfrm>
          <a:off x="1255060" y="60281823"/>
          <a:ext cx="2788023" cy="1280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Tubo termocontráctil</a:t>
          </a:r>
        </a:p>
      </xdr:txBody>
    </xdr:sp>
    <xdr:clientData/>
  </xdr:twoCellAnchor>
  <xdr:twoCellAnchor>
    <xdr:from>
      <xdr:col>3</xdr:col>
      <xdr:colOff>44824</xdr:colOff>
      <xdr:row>94</xdr:row>
      <xdr:rowOff>92787</xdr:rowOff>
    </xdr:from>
    <xdr:to>
      <xdr:col>3</xdr:col>
      <xdr:colOff>2832847</xdr:colOff>
      <xdr:row>94</xdr:row>
      <xdr:rowOff>1395807</xdr:rowOff>
    </xdr:to>
    <xdr:sp macro="" textlink="">
      <xdr:nvSpPr>
        <xdr:cNvPr id="1041" name="CuadroTexto 1040">
          <a:extLst>
            <a:ext uri="{FF2B5EF4-FFF2-40B4-BE49-F238E27FC236}">
              <a16:creationId xmlns:a16="http://schemas.microsoft.com/office/drawing/2014/main" id="{9E8BE171-D3F5-4271-BC9C-B05B266C8EE2}"/>
            </a:ext>
          </a:extLst>
        </xdr:cNvPr>
        <xdr:cNvSpPr txBox="1"/>
      </xdr:nvSpPr>
      <xdr:spPr>
        <a:xfrm>
          <a:off x="5056095" y="60272858"/>
          <a:ext cx="2788023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200">
              <a:latin typeface="Arial" panose="020B0604020202020204" pitchFamily="34" charset="0"/>
              <a:cs typeface="Arial" panose="020B0604020202020204" pitchFamily="34" charset="0"/>
            </a:rPr>
            <a:t>Aislar y marcar terminaciones donde corresponda.</a:t>
          </a:r>
        </a:p>
      </xdr:txBody>
    </xdr:sp>
    <xdr:clientData/>
  </xdr:twoCellAnchor>
  <xdr:twoCellAnchor>
    <xdr:from>
      <xdr:col>4</xdr:col>
      <xdr:colOff>26895</xdr:colOff>
      <xdr:row>94</xdr:row>
      <xdr:rowOff>35860</xdr:rowOff>
    </xdr:from>
    <xdr:to>
      <xdr:col>4</xdr:col>
      <xdr:colOff>918435</xdr:colOff>
      <xdr:row>94</xdr:row>
      <xdr:rowOff>1338880</xdr:rowOff>
    </xdr:to>
    <xdr:sp macro="" textlink="">
      <xdr:nvSpPr>
        <xdr:cNvPr id="1042" name="CuadroTexto 1041">
          <a:extLst>
            <a:ext uri="{FF2B5EF4-FFF2-40B4-BE49-F238E27FC236}">
              <a16:creationId xmlns:a16="http://schemas.microsoft.com/office/drawing/2014/main" id="{9600C3D0-F4BE-48E6-9D65-E9AF80E497C0}"/>
            </a:ext>
          </a:extLst>
        </xdr:cNvPr>
        <xdr:cNvSpPr txBox="1"/>
      </xdr:nvSpPr>
      <xdr:spPr>
        <a:xfrm>
          <a:off x="7906871" y="60215931"/>
          <a:ext cx="891540" cy="1303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$80-$265 aprox</a:t>
          </a:r>
        </a:p>
      </xdr:txBody>
    </xdr:sp>
    <xdr:clientData/>
  </xdr:twoCellAnchor>
  <xdr:twoCellAnchor>
    <xdr:from>
      <xdr:col>2</xdr:col>
      <xdr:colOff>26895</xdr:colOff>
      <xdr:row>94</xdr:row>
      <xdr:rowOff>26895</xdr:rowOff>
    </xdr:from>
    <xdr:to>
      <xdr:col>2</xdr:col>
      <xdr:colOff>919779</xdr:colOff>
      <xdr:row>94</xdr:row>
      <xdr:rowOff>1443318</xdr:rowOff>
    </xdr:to>
    <xdr:sp macro="" textlink="">
      <xdr:nvSpPr>
        <xdr:cNvPr id="1043" name="CuadroTexto 1042">
          <a:extLst>
            <a:ext uri="{FF2B5EF4-FFF2-40B4-BE49-F238E27FC236}">
              <a16:creationId xmlns:a16="http://schemas.microsoft.com/office/drawing/2014/main" id="{294C045E-CED3-466C-9345-77FCEB1F4032}"/>
            </a:ext>
          </a:extLst>
        </xdr:cNvPr>
        <xdr:cNvSpPr txBox="1"/>
      </xdr:nvSpPr>
      <xdr:spPr>
        <a:xfrm>
          <a:off x="4096871" y="60206966"/>
          <a:ext cx="892884" cy="141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0">
              <a:latin typeface="Arial" panose="020B0604020202020204" pitchFamily="34" charset="0"/>
              <a:cs typeface="Arial" panose="020B0604020202020204" pitchFamily="34" charset="0"/>
            </a:rPr>
            <a:t>1 surtido</a:t>
          </a:r>
        </a:p>
      </xdr:txBody>
    </xdr:sp>
    <xdr:clientData/>
  </xdr:twoCellAnchor>
  <xdr:twoCellAnchor editAs="oneCell">
    <xdr:from>
      <xdr:col>0</xdr:col>
      <xdr:colOff>8966</xdr:colOff>
      <xdr:row>94</xdr:row>
      <xdr:rowOff>242046</xdr:rowOff>
    </xdr:from>
    <xdr:to>
      <xdr:col>0</xdr:col>
      <xdr:colOff>1203962</xdr:colOff>
      <xdr:row>94</xdr:row>
      <xdr:rowOff>1425388</xdr:rowOff>
    </xdr:to>
    <xdr:pic>
      <xdr:nvPicPr>
        <xdr:cNvPr id="1045" name="Imagen 1044" descr="Tubo termocontráctil – Argos">
          <a:extLst>
            <a:ext uri="{FF2B5EF4-FFF2-40B4-BE49-F238E27FC236}">
              <a16:creationId xmlns:a16="http://schemas.microsoft.com/office/drawing/2014/main" id="{A4C466C8-ECC2-F8C9-79A5-818BF23B7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6" y="62528822"/>
          <a:ext cx="1194996" cy="1183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B1:CI34"/>
  <sheetViews>
    <sheetView showGridLines="0" zoomScale="85" zoomScaleNormal="85" workbookViewId="0">
      <pane ySplit="9" topLeftCell="A16" activePane="bottomLeft" state="frozen"/>
      <selection pane="bottomLeft" activeCell="B1" sqref="B1:C1"/>
    </sheetView>
  </sheetViews>
  <sheetFormatPr baseColWidth="10" defaultColWidth="10.8984375" defaultRowHeight="15.6" x14ac:dyDescent="0.3"/>
  <cols>
    <col min="1" max="1" width="2.5" customWidth="1"/>
    <col min="2" max="2" width="29.796875" customWidth="1"/>
    <col min="3" max="3" width="50.69921875" bestFit="1" customWidth="1"/>
    <col min="4" max="4" width="20.69921875" bestFit="1" customWidth="1"/>
    <col min="5" max="5" width="9.8984375" customWidth="1"/>
    <col min="6" max="6" width="11.8984375" customWidth="1"/>
    <col min="7" max="7" width="9.8984375" customWidth="1"/>
    <col min="8" max="8" width="20.69921875" customWidth="1"/>
    <col min="9" max="68" width="3.3984375" customWidth="1"/>
  </cols>
  <sheetData>
    <row r="1" spans="2:87" s="20" customFormat="1" ht="50.1" customHeight="1" x14ac:dyDescent="0.3">
      <c r="B1" s="74" t="s">
        <v>42</v>
      </c>
      <c r="C1" s="74"/>
      <c r="D1" s="21"/>
      <c r="E1" s="21"/>
      <c r="F1" s="21"/>
      <c r="G1" s="21"/>
      <c r="H1" s="21"/>
      <c r="I1" s="21"/>
      <c r="J1" s="21"/>
      <c r="K1" s="21"/>
      <c r="L1" s="21"/>
      <c r="M1" s="22"/>
      <c r="N1"/>
      <c r="O1"/>
      <c r="P1"/>
      <c r="Q1" s="22"/>
      <c r="R1" s="22"/>
      <c r="S1" s="22"/>
    </row>
    <row r="2" spans="2:87" s="1" customFormat="1" ht="35.1" customHeight="1" x14ac:dyDescent="0.25">
      <c r="B2" s="46" t="s">
        <v>0</v>
      </c>
      <c r="C2" s="47" t="s">
        <v>43</v>
      </c>
    </row>
    <row r="3" spans="2:87" s="1" customFormat="1" thickBot="1" x14ac:dyDescent="0.3">
      <c r="B3" s="48" t="s">
        <v>1</v>
      </c>
      <c r="C3" s="49" t="s">
        <v>41</v>
      </c>
    </row>
    <row r="4" spans="2:87" s="1" customFormat="1" ht="69" customHeight="1" thickTop="1" x14ac:dyDescent="0.25">
      <c r="B4" s="46" t="s">
        <v>2</v>
      </c>
      <c r="C4" s="50" t="s">
        <v>63</v>
      </c>
    </row>
    <row r="5" spans="2:87" s="1" customFormat="1" ht="35.25" customHeight="1" x14ac:dyDescent="0.25">
      <c r="B5" s="51" t="s">
        <v>3</v>
      </c>
      <c r="C5" s="52" t="s">
        <v>64</v>
      </c>
    </row>
    <row r="6" spans="2:87" s="1" customFormat="1" ht="15" x14ac:dyDescent="0.25">
      <c r="B6" s="2"/>
    </row>
    <row r="7" spans="2:87" ht="16.2" thickBot="1" x14ac:dyDescent="0.35">
      <c r="B7" s="4"/>
      <c r="C7" s="5"/>
      <c r="D7" s="5"/>
      <c r="E7" s="5"/>
      <c r="F7" s="5"/>
      <c r="G7" s="5"/>
      <c r="H7" s="5"/>
      <c r="I7" s="75" t="s">
        <v>4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</row>
    <row r="8" spans="2:87" ht="20.100000000000001" customHeight="1" x14ac:dyDescent="0.3">
      <c r="B8" s="6" t="s">
        <v>5</v>
      </c>
      <c r="C8" s="7" t="s">
        <v>6</v>
      </c>
      <c r="D8" s="7" t="s">
        <v>7</v>
      </c>
      <c r="E8" s="38" t="s">
        <v>8</v>
      </c>
      <c r="F8" s="39" t="s">
        <v>8</v>
      </c>
      <c r="G8" s="8" t="s">
        <v>9</v>
      </c>
      <c r="H8" s="31" t="s">
        <v>10</v>
      </c>
      <c r="I8" s="76" t="s">
        <v>11</v>
      </c>
      <c r="J8" s="77"/>
      <c r="K8" s="77"/>
      <c r="L8" s="77"/>
      <c r="M8" s="77"/>
      <c r="N8" s="77" t="s">
        <v>12</v>
      </c>
      <c r="O8" s="77"/>
      <c r="P8" s="77"/>
      <c r="Q8" s="77"/>
      <c r="R8" s="77"/>
      <c r="S8" s="77" t="s">
        <v>13</v>
      </c>
      <c r="T8" s="77"/>
      <c r="U8" s="77"/>
      <c r="V8" s="77"/>
      <c r="W8" s="78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</row>
    <row r="9" spans="2:87" ht="20.100000000000001" customHeight="1" thickBot="1" x14ac:dyDescent="0.35">
      <c r="B9" s="9" t="s">
        <v>14</v>
      </c>
      <c r="C9" s="10" t="s">
        <v>15</v>
      </c>
      <c r="D9" s="10" t="s">
        <v>15</v>
      </c>
      <c r="E9" s="40" t="s">
        <v>16</v>
      </c>
      <c r="F9" s="42" t="s">
        <v>17</v>
      </c>
      <c r="G9" s="11" t="s">
        <v>18</v>
      </c>
      <c r="H9" s="32" t="s">
        <v>19</v>
      </c>
      <c r="I9" s="12" t="s">
        <v>20</v>
      </c>
      <c r="J9" s="13" t="s">
        <v>21</v>
      </c>
      <c r="K9" s="13" t="s">
        <v>22</v>
      </c>
      <c r="L9" s="13" t="s">
        <v>23</v>
      </c>
      <c r="M9" s="13" t="s">
        <v>24</v>
      </c>
      <c r="N9" s="13" t="s">
        <v>20</v>
      </c>
      <c r="O9" s="13" t="s">
        <v>21</v>
      </c>
      <c r="P9" s="13" t="s">
        <v>22</v>
      </c>
      <c r="Q9" s="13" t="s">
        <v>23</v>
      </c>
      <c r="R9" s="13" t="s">
        <v>24</v>
      </c>
      <c r="S9" s="13" t="s">
        <v>20</v>
      </c>
      <c r="T9" s="13" t="s">
        <v>21</v>
      </c>
      <c r="U9" s="13" t="s">
        <v>22</v>
      </c>
      <c r="V9" s="13" t="s">
        <v>23</v>
      </c>
      <c r="W9" s="14" t="s">
        <v>24</v>
      </c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</row>
    <row r="10" spans="2:87" ht="19.5" customHeight="1" thickTop="1" x14ac:dyDescent="0.3">
      <c r="B10" s="23">
        <v>1</v>
      </c>
      <c r="C10" s="41" t="s">
        <v>25</v>
      </c>
      <c r="D10" s="41" t="s">
        <v>55</v>
      </c>
      <c r="E10" s="45" t="s">
        <v>45</v>
      </c>
      <c r="F10" s="36" t="s">
        <v>46</v>
      </c>
      <c r="G10" s="37" t="s">
        <v>48</v>
      </c>
      <c r="H10" s="33">
        <v>1</v>
      </c>
      <c r="I10" s="57"/>
      <c r="J10" s="58"/>
      <c r="K10" s="58"/>
      <c r="L10" s="58"/>
      <c r="M10" s="58"/>
      <c r="N10" s="18"/>
      <c r="O10" s="18"/>
      <c r="P10" s="18"/>
      <c r="Q10" s="18"/>
      <c r="R10" s="18"/>
      <c r="S10" s="17"/>
      <c r="T10" s="17"/>
      <c r="U10" s="17"/>
      <c r="V10" s="17"/>
      <c r="W10" s="17"/>
      <c r="Y10" s="53"/>
    </row>
    <row r="11" spans="2:87" ht="19.5" customHeight="1" x14ac:dyDescent="0.3">
      <c r="B11" s="25">
        <v>1.1000000000000001</v>
      </c>
      <c r="C11" s="41" t="s">
        <v>28</v>
      </c>
      <c r="D11" s="41" t="s">
        <v>26</v>
      </c>
      <c r="E11" s="45" t="s">
        <v>47</v>
      </c>
      <c r="F11" s="36" t="s">
        <v>44</v>
      </c>
      <c r="G11" s="37" t="s">
        <v>48</v>
      </c>
      <c r="H11" s="33">
        <v>1</v>
      </c>
      <c r="I11" s="57"/>
      <c r="J11" s="58"/>
      <c r="K11" s="58"/>
      <c r="L11" s="58"/>
      <c r="M11" s="58"/>
      <c r="N11" s="18"/>
      <c r="O11" s="18"/>
      <c r="P11" s="18"/>
      <c r="Q11" s="18"/>
      <c r="R11" s="18"/>
      <c r="S11" s="17"/>
      <c r="T11" s="17"/>
      <c r="U11" s="17"/>
      <c r="V11" s="17"/>
      <c r="W11" s="19"/>
      <c r="AV11" cm="1">
        <f t="array" aca="1" ref="AV11" ca="1">#REF!:BP27FASE UNO+AV11</f>
        <v>0</v>
      </c>
    </row>
    <row r="12" spans="2:87" ht="20.100000000000001" customHeight="1" x14ac:dyDescent="0.3">
      <c r="B12" s="25">
        <v>1.2</v>
      </c>
      <c r="C12" s="26" t="s">
        <v>58</v>
      </c>
      <c r="D12" s="41" t="s">
        <v>26</v>
      </c>
      <c r="E12" s="45" t="s">
        <v>49</v>
      </c>
      <c r="F12" s="36" t="s">
        <v>52</v>
      </c>
      <c r="G12" s="37" t="s">
        <v>27</v>
      </c>
      <c r="H12" s="33">
        <v>0.7</v>
      </c>
      <c r="I12" s="55"/>
      <c r="J12" s="58"/>
      <c r="K12" s="58"/>
      <c r="L12" s="58"/>
      <c r="M12" s="17"/>
      <c r="N12" s="18"/>
      <c r="O12" s="18"/>
      <c r="P12" s="18"/>
      <c r="Q12" s="18"/>
      <c r="R12" s="18"/>
      <c r="S12" s="17"/>
      <c r="T12" s="17"/>
      <c r="U12" s="17"/>
      <c r="V12" s="17"/>
      <c r="W12" s="19"/>
    </row>
    <row r="13" spans="2:87" ht="20.100000000000001" customHeight="1" x14ac:dyDescent="0.3">
      <c r="B13" s="25">
        <v>2</v>
      </c>
      <c r="C13" s="43" t="s">
        <v>65</v>
      </c>
      <c r="D13" s="24"/>
      <c r="E13" s="44"/>
      <c r="F13" s="35"/>
      <c r="G13" s="28" t="str">
        <f t="shared" ref="G13" si="0">IF(F13-E13=0,"",F13-E13)</f>
        <v/>
      </c>
      <c r="H13" s="34"/>
      <c r="I13" s="29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6"/>
    </row>
    <row r="14" spans="2:87" ht="20.100000000000001" customHeight="1" x14ac:dyDescent="0.3">
      <c r="B14" s="25">
        <v>2.1</v>
      </c>
      <c r="C14" s="41" t="s">
        <v>59</v>
      </c>
      <c r="D14" s="41" t="s">
        <v>26</v>
      </c>
      <c r="E14" s="45" t="s">
        <v>50</v>
      </c>
      <c r="F14" s="36" t="s">
        <v>51</v>
      </c>
      <c r="G14" s="37" t="s">
        <v>30</v>
      </c>
      <c r="H14" s="33">
        <v>0.5</v>
      </c>
      <c r="I14" s="57"/>
      <c r="J14" s="58"/>
      <c r="K14" s="58"/>
      <c r="L14" s="17"/>
      <c r="M14" s="58"/>
      <c r="N14" s="58"/>
      <c r="O14" s="18"/>
      <c r="P14" s="18"/>
      <c r="Q14" s="18"/>
      <c r="R14" s="18"/>
      <c r="S14" s="58"/>
      <c r="T14" s="17"/>
      <c r="U14" s="17"/>
      <c r="V14" s="17"/>
      <c r="W14" s="19"/>
    </row>
    <row r="15" spans="2:87" ht="20.100000000000001" customHeight="1" x14ac:dyDescent="0.3">
      <c r="B15" s="25" t="s">
        <v>56</v>
      </c>
      <c r="C15" s="41" t="s">
        <v>60</v>
      </c>
      <c r="D15" s="41" t="s">
        <v>26</v>
      </c>
      <c r="E15" s="45" t="s">
        <v>53</v>
      </c>
      <c r="F15" s="36" t="s">
        <v>54</v>
      </c>
      <c r="G15" s="37" t="s">
        <v>29</v>
      </c>
      <c r="H15" s="33">
        <v>0.6</v>
      </c>
      <c r="I15" s="57"/>
      <c r="J15" s="17"/>
      <c r="K15" s="58"/>
      <c r="L15" s="58"/>
      <c r="M15" s="58"/>
      <c r="N15" s="18"/>
      <c r="O15" s="18"/>
      <c r="P15" s="18"/>
      <c r="Q15" s="18"/>
      <c r="R15" s="18"/>
      <c r="S15" s="17"/>
      <c r="T15" s="17"/>
      <c r="U15" s="17"/>
      <c r="V15" s="17"/>
      <c r="W15" s="19"/>
    </row>
    <row r="16" spans="2:87" ht="20.100000000000001" customHeight="1" x14ac:dyDescent="0.3">
      <c r="B16" s="25" t="s">
        <v>31</v>
      </c>
      <c r="C16" s="28" t="s">
        <v>66</v>
      </c>
      <c r="D16" s="27"/>
      <c r="E16" s="44"/>
      <c r="F16" s="35"/>
      <c r="G16" s="28" t="str">
        <f>IF(F16-E16=0,"",F16-E16)</f>
        <v/>
      </c>
      <c r="H16" s="34"/>
      <c r="I16" s="29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6"/>
    </row>
    <row r="17" spans="2:23" ht="20.100000000000001" customHeight="1" x14ac:dyDescent="0.3">
      <c r="B17" s="25" t="s">
        <v>32</v>
      </c>
      <c r="C17" s="41" t="s">
        <v>104</v>
      </c>
      <c r="D17" s="41" t="s">
        <v>26</v>
      </c>
      <c r="E17" s="45" t="s">
        <v>105</v>
      </c>
      <c r="F17" s="36" t="s">
        <v>113</v>
      </c>
      <c r="G17" s="37" t="s">
        <v>30</v>
      </c>
      <c r="H17" s="33">
        <v>0.4</v>
      </c>
      <c r="I17" s="57"/>
      <c r="J17" s="58"/>
      <c r="K17" s="58"/>
      <c r="L17" s="58"/>
      <c r="M17" s="58"/>
      <c r="N17" s="58"/>
      <c r="O17" s="58"/>
      <c r="P17" s="58"/>
      <c r="Q17" s="18"/>
      <c r="R17" s="58"/>
      <c r="S17" s="58"/>
      <c r="T17" s="17"/>
      <c r="U17" s="17"/>
      <c r="V17" s="17"/>
      <c r="W17" s="19"/>
    </row>
    <row r="18" spans="2:23" ht="20.100000000000001" customHeight="1" x14ac:dyDescent="0.3">
      <c r="B18" s="25" t="s">
        <v>119</v>
      </c>
      <c r="C18" s="41" t="s">
        <v>141</v>
      </c>
      <c r="D18" s="41" t="s">
        <v>106</v>
      </c>
      <c r="E18" s="45" t="s">
        <v>111</v>
      </c>
      <c r="F18" s="36" t="s">
        <v>112</v>
      </c>
      <c r="G18" s="37" t="s">
        <v>29</v>
      </c>
      <c r="H18" s="33">
        <v>0</v>
      </c>
      <c r="I18" s="86"/>
      <c r="J18" s="17"/>
      <c r="K18" s="87"/>
      <c r="L18" s="87"/>
      <c r="M18" s="17"/>
      <c r="N18" s="87"/>
      <c r="O18" s="87"/>
      <c r="P18" s="87"/>
      <c r="Q18" s="18"/>
      <c r="R18" s="87"/>
      <c r="S18" s="87"/>
      <c r="T18" s="17"/>
      <c r="U18" s="87"/>
      <c r="V18" s="17"/>
      <c r="W18" s="19"/>
    </row>
    <row r="19" spans="2:23" x14ac:dyDescent="0.3">
      <c r="B19" s="25" t="s">
        <v>33</v>
      </c>
      <c r="C19" s="43" t="s">
        <v>34</v>
      </c>
      <c r="D19" s="27"/>
      <c r="E19" s="27"/>
      <c r="F19" s="27"/>
      <c r="G19" s="27"/>
      <c r="H19" s="34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 spans="2:23" ht="20.100000000000001" customHeight="1" x14ac:dyDescent="0.3">
      <c r="B20" s="25" t="s">
        <v>35</v>
      </c>
      <c r="C20" s="26" t="s">
        <v>107</v>
      </c>
      <c r="D20" s="41" t="s">
        <v>108</v>
      </c>
      <c r="E20" s="45" t="s">
        <v>111</v>
      </c>
      <c r="F20" s="36" t="s">
        <v>112</v>
      </c>
      <c r="G20" s="37" t="s">
        <v>29</v>
      </c>
      <c r="H20" s="33">
        <v>0</v>
      </c>
      <c r="I20" s="86"/>
      <c r="J20" s="54"/>
      <c r="K20" s="87"/>
      <c r="L20" s="87"/>
      <c r="M20" s="54"/>
      <c r="N20" s="87"/>
      <c r="O20" s="87"/>
      <c r="P20" s="87"/>
      <c r="Q20" s="18"/>
      <c r="R20" s="87"/>
      <c r="S20" s="87"/>
      <c r="T20" s="54"/>
      <c r="U20" s="87"/>
      <c r="V20" s="54"/>
      <c r="W20" s="56"/>
    </row>
    <row r="21" spans="2:23" ht="20.100000000000001" customHeight="1" x14ac:dyDescent="0.3">
      <c r="B21" s="25" t="s">
        <v>36</v>
      </c>
      <c r="C21" s="26" t="s">
        <v>109</v>
      </c>
      <c r="D21" s="41" t="s">
        <v>26</v>
      </c>
      <c r="E21" s="45" t="s">
        <v>112</v>
      </c>
      <c r="F21" s="36" t="s">
        <v>116</v>
      </c>
      <c r="G21" s="37" t="s">
        <v>30</v>
      </c>
      <c r="H21" s="33">
        <v>0</v>
      </c>
      <c r="I21" s="30"/>
      <c r="J21" s="17"/>
      <c r="K21" s="17"/>
      <c r="L21" s="17"/>
      <c r="M21" s="17"/>
      <c r="N21" s="18"/>
      <c r="O21" s="18"/>
      <c r="P21" s="18"/>
      <c r="Q21" s="18"/>
      <c r="R21" s="18"/>
      <c r="S21" s="17"/>
      <c r="T21" s="17"/>
      <c r="U21" s="17"/>
      <c r="V21" s="17"/>
      <c r="W21" s="19"/>
    </row>
    <row r="22" spans="2:23" ht="20.100000000000001" customHeight="1" x14ac:dyDescent="0.3">
      <c r="B22" s="25" t="s">
        <v>120</v>
      </c>
      <c r="C22" s="26" t="s">
        <v>110</v>
      </c>
      <c r="D22" s="41" t="s">
        <v>26</v>
      </c>
      <c r="E22" s="45" t="s">
        <v>118</v>
      </c>
      <c r="F22" s="36" t="s">
        <v>114</v>
      </c>
      <c r="G22" s="37" t="s">
        <v>117</v>
      </c>
      <c r="H22" s="33">
        <v>0</v>
      </c>
      <c r="I22" s="30"/>
      <c r="J22" s="17"/>
      <c r="K22" s="17"/>
      <c r="L22" s="17"/>
      <c r="M22" s="17"/>
      <c r="N22" s="18"/>
      <c r="O22" s="18"/>
      <c r="P22" s="18"/>
      <c r="Q22" s="18"/>
      <c r="R22" s="18"/>
      <c r="S22" s="17"/>
      <c r="T22" s="17"/>
      <c r="U22" s="17"/>
      <c r="V22" s="17"/>
      <c r="W22" s="19"/>
    </row>
    <row r="23" spans="2:23" ht="20.100000000000001" customHeight="1" x14ac:dyDescent="0.3">
      <c r="B23" s="25" t="s">
        <v>37</v>
      </c>
      <c r="C23" s="43" t="s">
        <v>115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spans="2:23" ht="20.100000000000001" customHeight="1" x14ac:dyDescent="0.3">
      <c r="B24" s="25" t="s">
        <v>38</v>
      </c>
      <c r="C24" s="26" t="s">
        <v>122</v>
      </c>
      <c r="D24" s="26" t="s">
        <v>26</v>
      </c>
      <c r="E24" s="45" t="s">
        <v>116</v>
      </c>
      <c r="F24" s="36" t="s">
        <v>123</v>
      </c>
      <c r="G24" s="37" t="s">
        <v>30</v>
      </c>
      <c r="H24" s="33">
        <v>0</v>
      </c>
      <c r="I24" s="30"/>
      <c r="J24" s="30"/>
      <c r="K24" s="30"/>
      <c r="L24" s="30"/>
      <c r="M24" s="30"/>
      <c r="N24" s="18"/>
      <c r="O24" s="18"/>
      <c r="P24" s="18"/>
      <c r="Q24" s="18"/>
      <c r="R24" s="18"/>
      <c r="S24" s="17"/>
      <c r="T24" s="17"/>
      <c r="U24" s="17"/>
      <c r="V24" s="17"/>
      <c r="W24" s="17"/>
    </row>
    <row r="25" spans="2:23" ht="20.100000000000001" customHeight="1" x14ac:dyDescent="0.3">
      <c r="B25" s="25" t="s">
        <v>121</v>
      </c>
      <c r="C25" s="26" t="s">
        <v>39</v>
      </c>
      <c r="D25" s="41" t="s">
        <v>26</v>
      </c>
      <c r="E25" s="45" t="s">
        <v>67</v>
      </c>
      <c r="F25" s="36" t="s">
        <v>67</v>
      </c>
      <c r="G25" s="37" t="s">
        <v>40</v>
      </c>
      <c r="H25" s="33">
        <v>0</v>
      </c>
      <c r="I25" s="30"/>
      <c r="J25" s="17"/>
      <c r="K25" s="17"/>
      <c r="L25" s="17"/>
      <c r="M25" s="17"/>
      <c r="N25" s="18"/>
      <c r="O25" s="18"/>
      <c r="P25" s="18"/>
      <c r="Q25" s="18"/>
      <c r="R25" s="18"/>
      <c r="S25" s="17"/>
      <c r="T25" s="17"/>
      <c r="U25" s="17"/>
      <c r="V25" s="17"/>
      <c r="W25" s="19"/>
    </row>
    <row r="26" spans="2:23" ht="20.100000000000001" customHeight="1" x14ac:dyDescent="0.3"/>
    <row r="27" spans="2:23" ht="20.100000000000001" customHeight="1" x14ac:dyDescent="0.3"/>
    <row r="28" spans="2:23" ht="20.100000000000001" customHeight="1" x14ac:dyDescent="0.3"/>
    <row r="29" spans="2:23" ht="20.100000000000001" customHeight="1" x14ac:dyDescent="0.3"/>
    <row r="30" spans="2:23" ht="20.100000000000001" customHeight="1" x14ac:dyDescent="0.3"/>
    <row r="31" spans="2:23" ht="20.100000000000001" customHeight="1" x14ac:dyDescent="0.35">
      <c r="C31" s="3"/>
    </row>
    <row r="32" spans="2:23" ht="20.100000000000001" customHeight="1" x14ac:dyDescent="0.3"/>
    <row r="33" ht="20.100000000000001" customHeight="1" x14ac:dyDescent="0.3"/>
    <row r="34" ht="20.100000000000001" customHeight="1" x14ac:dyDescent="0.3"/>
  </sheetData>
  <mergeCells count="5">
    <mergeCell ref="B1:C1"/>
    <mergeCell ref="I7:W7"/>
    <mergeCell ref="I8:M8"/>
    <mergeCell ref="N8:R8"/>
    <mergeCell ref="S8:W8"/>
  </mergeCells>
  <phoneticPr fontId="12" type="noConversion"/>
  <conditionalFormatting sqref="H10:H22 H24:H25">
    <cfRule type="dataBar" priority="1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7" right="0.7" top="0.75" bottom="0.75" header="0.3" footer="0.3"/>
  <pageSetup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H10:H22 H24:H25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E27F-54C0-4108-AEA8-0F740CDBC1F5}">
  <sheetPr>
    <tabColor theme="1" tint="4.9989318521683403E-2"/>
  </sheetPr>
  <dimension ref="A1:H16"/>
  <sheetViews>
    <sheetView zoomScale="145" zoomScaleNormal="145" workbookViewId="0">
      <selection sqref="A1:H2"/>
    </sheetView>
  </sheetViews>
  <sheetFormatPr baseColWidth="10" defaultRowHeight="15.6" x14ac:dyDescent="0.3"/>
  <sheetData>
    <row r="1" spans="1:8" ht="15.6" customHeight="1" x14ac:dyDescent="0.3">
      <c r="A1" s="85" t="s">
        <v>61</v>
      </c>
      <c r="B1" s="85"/>
      <c r="C1" s="85"/>
      <c r="D1" s="85"/>
      <c r="E1" s="85"/>
      <c r="F1" s="85"/>
      <c r="G1" s="85"/>
      <c r="H1" s="85"/>
    </row>
    <row r="2" spans="1:8" ht="15.6" customHeight="1" x14ac:dyDescent="0.3">
      <c r="A2" s="85"/>
      <c r="B2" s="85"/>
      <c r="C2" s="85"/>
      <c r="D2" s="85"/>
      <c r="E2" s="85"/>
      <c r="F2" s="85"/>
      <c r="G2" s="85"/>
      <c r="H2" s="85"/>
    </row>
    <row r="3" spans="1:8" x14ac:dyDescent="0.3">
      <c r="A3" s="81" t="s">
        <v>91</v>
      </c>
      <c r="B3" s="81"/>
      <c r="C3" s="81" t="s">
        <v>92</v>
      </c>
      <c r="D3" s="81"/>
      <c r="E3" s="81" t="s">
        <v>93</v>
      </c>
      <c r="F3" s="81"/>
      <c r="G3" s="81" t="s">
        <v>94</v>
      </c>
      <c r="H3" s="81"/>
    </row>
    <row r="4" spans="1:8" x14ac:dyDescent="0.3">
      <c r="A4" s="59"/>
      <c r="B4" s="59"/>
      <c r="C4" s="59"/>
      <c r="D4" s="59"/>
      <c r="E4" s="59"/>
      <c r="F4" s="59"/>
      <c r="G4" s="59"/>
      <c r="H4" s="59"/>
    </row>
    <row r="5" spans="1:8" x14ac:dyDescent="0.3">
      <c r="A5" s="59"/>
      <c r="B5" s="59"/>
      <c r="C5" s="59"/>
      <c r="D5" s="59"/>
      <c r="E5" s="59"/>
      <c r="F5" s="59"/>
      <c r="G5" s="59"/>
      <c r="H5" s="59"/>
    </row>
    <row r="6" spans="1:8" x14ac:dyDescent="0.3">
      <c r="A6" s="59"/>
      <c r="B6" s="59"/>
      <c r="C6" s="59"/>
      <c r="D6" s="59"/>
      <c r="E6" s="59"/>
      <c r="F6" s="59"/>
      <c r="G6" s="59"/>
      <c r="H6" s="59"/>
    </row>
    <row r="7" spans="1:8" x14ac:dyDescent="0.3">
      <c r="A7" s="59"/>
      <c r="B7" s="59"/>
      <c r="C7" s="59"/>
      <c r="D7" s="59"/>
      <c r="E7" s="59"/>
      <c r="F7" s="59"/>
      <c r="G7" s="59"/>
      <c r="H7" s="59"/>
    </row>
    <row r="8" spans="1:8" x14ac:dyDescent="0.3">
      <c r="A8" s="59"/>
      <c r="B8" s="59"/>
      <c r="C8" s="59"/>
      <c r="D8" s="59"/>
      <c r="E8" s="59"/>
      <c r="F8" s="59"/>
      <c r="G8" s="59"/>
      <c r="H8" s="59"/>
    </row>
    <row r="9" spans="1:8" x14ac:dyDescent="0.3">
      <c r="A9" s="59"/>
      <c r="B9" s="59"/>
      <c r="C9" s="59"/>
      <c r="D9" s="59"/>
      <c r="E9" s="59"/>
      <c r="F9" s="59"/>
      <c r="G9" s="59"/>
      <c r="H9" s="59"/>
    </row>
    <row r="10" spans="1:8" x14ac:dyDescent="0.3">
      <c r="A10" s="59"/>
      <c r="B10" s="59"/>
      <c r="C10" s="59"/>
      <c r="D10" s="59"/>
      <c r="E10" s="59"/>
      <c r="F10" s="59"/>
      <c r="G10" s="59"/>
      <c r="H10" s="59"/>
    </row>
    <row r="11" spans="1:8" x14ac:dyDescent="0.3">
      <c r="A11" s="59"/>
      <c r="B11" s="59"/>
      <c r="C11" s="59"/>
      <c r="D11" s="59"/>
      <c r="E11" s="59"/>
      <c r="F11" s="59"/>
      <c r="G11" s="59"/>
      <c r="H11" s="59"/>
    </row>
    <row r="12" spans="1:8" x14ac:dyDescent="0.3">
      <c r="A12" s="59"/>
      <c r="B12" s="59"/>
      <c r="C12" s="59"/>
      <c r="D12" s="59"/>
      <c r="E12" s="59"/>
      <c r="F12" s="59"/>
      <c r="G12" s="59"/>
      <c r="H12" s="59"/>
    </row>
    <row r="13" spans="1:8" x14ac:dyDescent="0.3">
      <c r="A13" s="59"/>
      <c r="B13" s="59"/>
      <c r="C13" s="59"/>
      <c r="D13" s="59"/>
      <c r="E13" s="59"/>
      <c r="F13" s="59"/>
      <c r="G13" s="59"/>
      <c r="H13" s="59"/>
    </row>
    <row r="14" spans="1:8" x14ac:dyDescent="0.3">
      <c r="A14" s="59"/>
      <c r="B14" s="59"/>
      <c r="C14" s="59"/>
      <c r="D14" s="59"/>
      <c r="E14" s="59"/>
      <c r="F14" s="59"/>
      <c r="G14" s="59"/>
      <c r="H14" s="59"/>
    </row>
    <row r="15" spans="1:8" x14ac:dyDescent="0.3">
      <c r="A15" s="82" t="s">
        <v>57</v>
      </c>
      <c r="B15" s="83"/>
      <c r="C15" s="83"/>
      <c r="D15" s="84"/>
      <c r="E15" s="82" t="s">
        <v>62</v>
      </c>
      <c r="F15" s="83"/>
      <c r="G15" s="83"/>
      <c r="H15" s="84"/>
    </row>
    <row r="16" spans="1:8" x14ac:dyDescent="0.3">
      <c r="A16" s="79"/>
      <c r="B16" s="80"/>
      <c r="C16" s="79"/>
      <c r="D16" s="80"/>
      <c r="E16" s="81"/>
      <c r="F16" s="81"/>
      <c r="G16" s="79"/>
      <c r="H16" s="80"/>
    </row>
  </sheetData>
  <mergeCells count="11">
    <mergeCell ref="A16:B16"/>
    <mergeCell ref="E16:F16"/>
    <mergeCell ref="A15:D15"/>
    <mergeCell ref="E15:H15"/>
    <mergeCell ref="A1:H2"/>
    <mergeCell ref="A3:B3"/>
    <mergeCell ref="C3:D3"/>
    <mergeCell ref="E3:F3"/>
    <mergeCell ref="G3:H3"/>
    <mergeCell ref="C16:D16"/>
    <mergeCell ref="G16:H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C9BC-9D08-48E2-9D21-30CAEE73ECD3}">
  <sheetPr>
    <tabColor rgb="FF00B050"/>
  </sheetPr>
  <dimension ref="A1:F95"/>
  <sheetViews>
    <sheetView tabSelected="1" zoomScale="85" zoomScaleNormal="85" workbookViewId="0">
      <selection activeCell="A96" sqref="A96"/>
    </sheetView>
  </sheetViews>
  <sheetFormatPr baseColWidth="10" defaultRowHeight="15" x14ac:dyDescent="0.25"/>
  <cols>
    <col min="1" max="1" width="16" style="60" customWidth="1"/>
    <col min="2" max="2" width="37.3984375" style="60" bestFit="1" customWidth="1"/>
    <col min="3" max="3" width="12.296875" style="60" bestFit="1" customWidth="1"/>
    <col min="4" max="4" width="37.59765625" style="60" customWidth="1"/>
    <col min="5" max="5" width="12.296875" style="60" bestFit="1" customWidth="1"/>
    <col min="6" max="16384" width="11.19921875" style="60"/>
  </cols>
  <sheetData>
    <row r="1" spans="1:5" ht="15" customHeight="1" x14ac:dyDescent="0.25">
      <c r="A1" s="71" t="s">
        <v>76</v>
      </c>
      <c r="B1" s="72"/>
      <c r="C1" s="72"/>
      <c r="D1" s="72"/>
      <c r="E1" s="72"/>
    </row>
    <row r="2" spans="1:5" ht="15" customHeight="1" x14ac:dyDescent="0.25">
      <c r="A2" s="72"/>
      <c r="B2" s="72"/>
      <c r="C2" s="72"/>
      <c r="D2" s="72"/>
      <c r="E2" s="72"/>
    </row>
    <row r="3" spans="1:5" ht="15" customHeight="1" x14ac:dyDescent="0.25">
      <c r="A3" s="72"/>
      <c r="B3" s="72"/>
      <c r="C3" s="72"/>
      <c r="D3" s="72"/>
      <c r="E3" s="72"/>
    </row>
    <row r="4" spans="1:5" ht="15.6" x14ac:dyDescent="0.25">
      <c r="A4" s="70" t="s">
        <v>73</v>
      </c>
      <c r="B4" s="70"/>
      <c r="C4" s="70"/>
      <c r="D4" s="70"/>
      <c r="E4" s="70"/>
    </row>
    <row r="5" spans="1:5" x14ac:dyDescent="0.25">
      <c r="A5" s="65" t="s">
        <v>68</v>
      </c>
      <c r="B5" s="66" t="s">
        <v>69</v>
      </c>
      <c r="C5" s="66" t="s">
        <v>78</v>
      </c>
      <c r="D5" s="68" t="s">
        <v>79</v>
      </c>
      <c r="E5" s="66" t="s">
        <v>70</v>
      </c>
    </row>
    <row r="6" spans="1:5" ht="108.6" customHeight="1" x14ac:dyDescent="0.3">
      <c r="A6" s="64"/>
      <c r="B6" s="62" t="s">
        <v>71</v>
      </c>
      <c r="C6" s="63">
        <v>1</v>
      </c>
      <c r="D6" s="59"/>
      <c r="E6" s="63" t="s">
        <v>72</v>
      </c>
    </row>
    <row r="7" spans="1:5" ht="15.6" x14ac:dyDescent="0.3">
      <c r="A7" s="73" t="s">
        <v>74</v>
      </c>
      <c r="B7" s="73"/>
      <c r="C7" s="73"/>
      <c r="D7" s="73"/>
      <c r="E7" s="73"/>
    </row>
    <row r="8" spans="1:5" x14ac:dyDescent="0.25">
      <c r="A8" s="65" t="s">
        <v>68</v>
      </c>
      <c r="B8" s="66" t="s">
        <v>69</v>
      </c>
      <c r="C8" s="66" t="s">
        <v>78</v>
      </c>
      <c r="D8" s="68" t="s">
        <v>79</v>
      </c>
      <c r="E8" s="66" t="s">
        <v>70</v>
      </c>
    </row>
    <row r="9" spans="1:5" ht="107.4" customHeight="1" x14ac:dyDescent="0.25">
      <c r="A9" s="64"/>
      <c r="B9" s="62" t="s">
        <v>75</v>
      </c>
      <c r="C9" s="63">
        <v>1</v>
      </c>
      <c r="D9" s="64"/>
      <c r="E9" s="63" t="s">
        <v>82</v>
      </c>
    </row>
    <row r="10" spans="1:5" ht="15.6" x14ac:dyDescent="0.3">
      <c r="A10" s="73" t="s">
        <v>77</v>
      </c>
      <c r="B10" s="73"/>
      <c r="C10" s="73"/>
      <c r="D10" s="73"/>
      <c r="E10" s="73"/>
    </row>
    <row r="11" spans="1:5" x14ac:dyDescent="0.25">
      <c r="A11" s="65" t="s">
        <v>68</v>
      </c>
      <c r="B11" s="65" t="s">
        <v>69</v>
      </c>
      <c r="C11" s="65" t="s">
        <v>78</v>
      </c>
      <c r="D11" s="68" t="s">
        <v>79</v>
      </c>
      <c r="E11" s="66" t="s">
        <v>70</v>
      </c>
    </row>
    <row r="12" spans="1:5" ht="105.6" customHeight="1" x14ac:dyDescent="0.3">
      <c r="A12" s="59"/>
      <c r="B12" s="63" t="s">
        <v>77</v>
      </c>
      <c r="C12" s="63">
        <v>3</v>
      </c>
      <c r="D12" s="64"/>
      <c r="E12" s="63" t="s">
        <v>82</v>
      </c>
    </row>
    <row r="13" spans="1:5" ht="15.6" x14ac:dyDescent="0.25">
      <c r="A13" s="70" t="s">
        <v>81</v>
      </c>
      <c r="B13" s="70"/>
      <c r="C13" s="70"/>
      <c r="D13" s="70"/>
      <c r="E13" s="70"/>
    </row>
    <row r="14" spans="1:5" x14ac:dyDescent="0.25">
      <c r="A14" s="65" t="s">
        <v>68</v>
      </c>
      <c r="B14" s="65" t="s">
        <v>69</v>
      </c>
      <c r="C14" s="65" t="s">
        <v>78</v>
      </c>
      <c r="D14" s="69" t="s">
        <v>79</v>
      </c>
      <c r="E14" s="66" t="s">
        <v>70</v>
      </c>
    </row>
    <row r="15" spans="1:5" ht="105.6" customHeight="1" x14ac:dyDescent="0.3">
      <c r="A15" s="59"/>
      <c r="B15" s="63" t="s">
        <v>80</v>
      </c>
      <c r="C15" s="63">
        <v>3</v>
      </c>
      <c r="D15" s="61"/>
      <c r="E15" s="63" t="s">
        <v>82</v>
      </c>
    </row>
    <row r="16" spans="1:5" ht="15.6" x14ac:dyDescent="0.25">
      <c r="A16" s="70" t="s">
        <v>83</v>
      </c>
      <c r="B16" s="70"/>
      <c r="C16" s="70"/>
      <c r="D16" s="70"/>
      <c r="E16" s="70"/>
    </row>
    <row r="17" spans="1:6" x14ac:dyDescent="0.25">
      <c r="A17" s="65" t="s">
        <v>68</v>
      </c>
      <c r="B17" s="65" t="s">
        <v>69</v>
      </c>
      <c r="C17" s="65" t="s">
        <v>78</v>
      </c>
      <c r="D17" s="69" t="s">
        <v>79</v>
      </c>
      <c r="E17" s="66" t="s">
        <v>70</v>
      </c>
    </row>
    <row r="18" spans="1:6" ht="105.6" customHeight="1" x14ac:dyDescent="0.3">
      <c r="A18" s="59"/>
      <c r="B18" s="63" t="s">
        <v>84</v>
      </c>
      <c r="C18" s="63">
        <v>1</v>
      </c>
      <c r="D18" s="61"/>
      <c r="E18" s="63" t="s">
        <v>82</v>
      </c>
    </row>
    <row r="19" spans="1:6" ht="15.6" x14ac:dyDescent="0.25">
      <c r="A19" s="70" t="s">
        <v>85</v>
      </c>
      <c r="B19" s="70"/>
      <c r="C19" s="70"/>
      <c r="D19" s="70"/>
      <c r="E19" s="70"/>
    </row>
    <row r="20" spans="1:6" x14ac:dyDescent="0.25">
      <c r="A20" s="65" t="s">
        <v>68</v>
      </c>
      <c r="B20" s="65" t="s">
        <v>69</v>
      </c>
      <c r="C20" s="65" t="s">
        <v>78</v>
      </c>
      <c r="D20" s="69" t="s">
        <v>79</v>
      </c>
      <c r="E20" s="66" t="s">
        <v>70</v>
      </c>
    </row>
    <row r="21" spans="1:6" ht="105.6" customHeight="1" x14ac:dyDescent="0.3">
      <c r="A21" s="59"/>
      <c r="B21" s="63" t="s">
        <v>101</v>
      </c>
      <c r="C21" s="63">
        <v>4</v>
      </c>
      <c r="D21" s="61"/>
      <c r="E21" s="63"/>
    </row>
    <row r="22" spans="1:6" ht="15.6" x14ac:dyDescent="0.25">
      <c r="A22" s="70" t="s">
        <v>86</v>
      </c>
      <c r="B22" s="70"/>
      <c r="C22" s="70"/>
      <c r="D22" s="70"/>
      <c r="E22" s="70"/>
    </row>
    <row r="23" spans="1:6" x14ac:dyDescent="0.25">
      <c r="A23" s="65" t="s">
        <v>68</v>
      </c>
      <c r="B23" s="65" t="s">
        <v>69</v>
      </c>
      <c r="C23" s="65" t="s">
        <v>78</v>
      </c>
      <c r="D23" s="69" t="s">
        <v>79</v>
      </c>
      <c r="E23" s="66" t="s">
        <v>70</v>
      </c>
    </row>
    <row r="24" spans="1:6" ht="106.2" customHeight="1" x14ac:dyDescent="0.3">
      <c r="A24" s="59"/>
      <c r="B24" s="63" t="s">
        <v>87</v>
      </c>
      <c r="C24" s="63">
        <v>6</v>
      </c>
      <c r="D24" s="61"/>
      <c r="E24" s="63" t="s">
        <v>82</v>
      </c>
      <c r="F24"/>
    </row>
    <row r="25" spans="1:6" x14ac:dyDescent="0.25">
      <c r="A25" s="65" t="s">
        <v>68</v>
      </c>
      <c r="B25" s="65" t="s">
        <v>69</v>
      </c>
      <c r="C25" s="65" t="s">
        <v>78</v>
      </c>
      <c r="D25" s="69" t="s">
        <v>79</v>
      </c>
      <c r="E25" s="66" t="s">
        <v>70</v>
      </c>
    </row>
    <row r="26" spans="1:6" ht="107.4" customHeight="1" x14ac:dyDescent="0.3">
      <c r="A26" s="59"/>
      <c r="B26" s="67" t="s">
        <v>100</v>
      </c>
      <c r="C26" s="63" t="s">
        <v>99</v>
      </c>
      <c r="D26" s="61"/>
      <c r="E26" s="63"/>
      <c r="F26"/>
    </row>
    <row r="27" spans="1:6" x14ac:dyDescent="0.25">
      <c r="A27" s="65" t="s">
        <v>68</v>
      </c>
      <c r="B27" s="65" t="s">
        <v>69</v>
      </c>
      <c r="C27" s="65" t="s">
        <v>78</v>
      </c>
      <c r="D27" s="69" t="s">
        <v>79</v>
      </c>
      <c r="E27" s="66" t="s">
        <v>70</v>
      </c>
    </row>
    <row r="28" spans="1:6" ht="115.2" customHeight="1" x14ac:dyDescent="0.3">
      <c r="A28" s="59"/>
      <c r="B28" s="63" t="s">
        <v>89</v>
      </c>
      <c r="C28" s="63" t="s">
        <v>126</v>
      </c>
      <c r="D28" s="61"/>
      <c r="E28" s="63"/>
    </row>
    <row r="29" spans="1:6" x14ac:dyDescent="0.25">
      <c r="A29" s="65" t="s">
        <v>68</v>
      </c>
      <c r="B29" s="65" t="s">
        <v>69</v>
      </c>
      <c r="C29" s="65" t="s">
        <v>78</v>
      </c>
      <c r="D29" s="69" t="s">
        <v>79</v>
      </c>
      <c r="E29" s="66" t="s">
        <v>70</v>
      </c>
    </row>
    <row r="30" spans="1:6" ht="109.8" customHeight="1" x14ac:dyDescent="0.3">
      <c r="A30" s="59"/>
      <c r="B30" s="63" t="s">
        <v>90</v>
      </c>
      <c r="C30" s="63" t="s">
        <v>127</v>
      </c>
      <c r="D30" s="61"/>
      <c r="E30" s="63"/>
      <c r="F30"/>
    </row>
    <row r="31" spans="1:6" x14ac:dyDescent="0.25">
      <c r="A31" s="65" t="s">
        <v>68</v>
      </c>
      <c r="B31" s="65" t="s">
        <v>69</v>
      </c>
      <c r="C31" s="65" t="s">
        <v>78</v>
      </c>
      <c r="D31" s="69" t="s">
        <v>79</v>
      </c>
      <c r="E31" s="66" t="s">
        <v>70</v>
      </c>
    </row>
    <row r="32" spans="1:6" ht="120.6" customHeight="1" x14ac:dyDescent="0.3">
      <c r="A32" s="59"/>
      <c r="B32" s="63" t="s">
        <v>95</v>
      </c>
      <c r="C32" s="63" t="s">
        <v>96</v>
      </c>
      <c r="D32" s="61"/>
      <c r="E32" s="63" t="s">
        <v>82</v>
      </c>
    </row>
    <row r="33" spans="1:5" x14ac:dyDescent="0.25">
      <c r="A33" s="65" t="s">
        <v>68</v>
      </c>
      <c r="B33" s="65" t="s">
        <v>69</v>
      </c>
      <c r="C33" s="65" t="s">
        <v>78</v>
      </c>
      <c r="D33" s="69" t="s">
        <v>79</v>
      </c>
      <c r="E33" s="66" t="s">
        <v>70</v>
      </c>
    </row>
    <row r="34" spans="1:5" ht="122.4" customHeight="1" x14ac:dyDescent="0.3">
      <c r="A34" s="59"/>
      <c r="B34" s="63" t="s">
        <v>97</v>
      </c>
      <c r="C34" s="63" t="s">
        <v>98</v>
      </c>
      <c r="D34" s="61"/>
      <c r="E34" s="63" t="s">
        <v>82</v>
      </c>
    </row>
    <row r="35" spans="1:5" x14ac:dyDescent="0.25">
      <c r="A35" s="65" t="s">
        <v>68</v>
      </c>
      <c r="B35" s="65" t="s">
        <v>69</v>
      </c>
      <c r="C35" s="65" t="s">
        <v>78</v>
      </c>
      <c r="D35" s="69" t="s">
        <v>79</v>
      </c>
      <c r="E35" s="66" t="s">
        <v>70</v>
      </c>
    </row>
    <row r="36" spans="1:5" ht="120.6" customHeight="1" x14ac:dyDescent="0.3">
      <c r="A36" s="59"/>
      <c r="B36" s="63" t="s">
        <v>88</v>
      </c>
      <c r="C36" s="63" t="s">
        <v>96</v>
      </c>
      <c r="D36" s="61"/>
      <c r="E36" s="63" t="s">
        <v>82</v>
      </c>
    </row>
    <row r="37" spans="1:5" ht="15.6" x14ac:dyDescent="0.25">
      <c r="A37" s="70" t="s">
        <v>102</v>
      </c>
      <c r="B37" s="70"/>
      <c r="C37" s="70"/>
      <c r="D37" s="70"/>
      <c r="E37" s="70"/>
    </row>
    <row r="38" spans="1:5" x14ac:dyDescent="0.25">
      <c r="A38" s="65" t="s">
        <v>68</v>
      </c>
      <c r="B38" s="65" t="s">
        <v>69</v>
      </c>
      <c r="C38" s="65" t="s">
        <v>78</v>
      </c>
      <c r="D38" s="69" t="s">
        <v>79</v>
      </c>
      <c r="E38" s="66" t="s">
        <v>70</v>
      </c>
    </row>
    <row r="39" spans="1:5" ht="120" customHeight="1" x14ac:dyDescent="0.3">
      <c r="A39" s="59"/>
      <c r="B39" s="63" t="s">
        <v>103</v>
      </c>
      <c r="C39" s="63"/>
      <c r="D39" s="61"/>
      <c r="E39" s="63" t="s">
        <v>82</v>
      </c>
    </row>
    <row r="40" spans="1:5" x14ac:dyDescent="0.25">
      <c r="A40" s="65" t="s">
        <v>68</v>
      </c>
      <c r="B40" s="65" t="s">
        <v>69</v>
      </c>
      <c r="C40" s="65" t="s">
        <v>78</v>
      </c>
      <c r="D40" s="69" t="s">
        <v>79</v>
      </c>
      <c r="E40" s="66" t="s">
        <v>70</v>
      </c>
    </row>
    <row r="41" spans="1:5" ht="118.2" customHeight="1" x14ac:dyDescent="0.3">
      <c r="A41" s="59"/>
      <c r="B41" s="63" t="s">
        <v>124</v>
      </c>
      <c r="C41" s="63" t="s">
        <v>131</v>
      </c>
      <c r="D41" s="61" t="s">
        <v>131</v>
      </c>
      <c r="E41" s="63" t="s">
        <v>82</v>
      </c>
    </row>
    <row r="42" spans="1:5" ht="15.6" x14ac:dyDescent="0.25">
      <c r="A42" s="70" t="s">
        <v>125</v>
      </c>
      <c r="B42" s="70"/>
      <c r="C42" s="70"/>
      <c r="D42" s="70"/>
      <c r="E42" s="70"/>
    </row>
    <row r="43" spans="1:5" x14ac:dyDescent="0.25">
      <c r="A43" s="65" t="s">
        <v>68</v>
      </c>
      <c r="B43" s="65" t="s">
        <v>69</v>
      </c>
      <c r="C43" s="65" t="s">
        <v>78</v>
      </c>
      <c r="D43" s="69" t="s">
        <v>79</v>
      </c>
      <c r="E43" s="66" t="s">
        <v>70</v>
      </c>
    </row>
    <row r="44" spans="1:5" ht="120.6" customHeight="1" x14ac:dyDescent="0.3">
      <c r="A44" s="59"/>
      <c r="B44" s="61"/>
      <c r="C44" s="63">
        <v>1</v>
      </c>
      <c r="D44" s="59"/>
      <c r="E44" s="63"/>
    </row>
    <row r="45" spans="1:5" x14ac:dyDescent="0.25">
      <c r="A45" s="65" t="s">
        <v>68</v>
      </c>
      <c r="B45" s="65" t="s">
        <v>69</v>
      </c>
      <c r="C45" s="65" t="s">
        <v>78</v>
      </c>
      <c r="D45" s="69" t="s">
        <v>79</v>
      </c>
      <c r="E45" s="66" t="s">
        <v>70</v>
      </c>
    </row>
    <row r="46" spans="1:5" ht="123" customHeight="1" x14ac:dyDescent="0.3">
      <c r="A46" s="59"/>
      <c r="B46" s="61"/>
      <c r="C46" s="63">
        <v>3</v>
      </c>
      <c r="D46" s="59"/>
      <c r="E46" s="63"/>
    </row>
    <row r="47" spans="1:5" x14ac:dyDescent="0.25">
      <c r="A47" s="65" t="s">
        <v>68</v>
      </c>
      <c r="B47" s="65" t="s">
        <v>69</v>
      </c>
      <c r="C47" s="65" t="s">
        <v>78</v>
      </c>
      <c r="D47" s="69" t="s">
        <v>79</v>
      </c>
      <c r="E47" s="66" t="s">
        <v>70</v>
      </c>
    </row>
    <row r="48" spans="1:5" ht="122.4" customHeight="1" x14ac:dyDescent="0.3">
      <c r="A48" s="59"/>
      <c r="B48" s="61"/>
      <c r="C48" s="63">
        <v>1</v>
      </c>
      <c r="D48" s="59"/>
      <c r="E48" s="63"/>
    </row>
    <row r="49" spans="1:5" x14ac:dyDescent="0.25">
      <c r="A49" s="65" t="s">
        <v>68</v>
      </c>
      <c r="B49" s="65" t="s">
        <v>69</v>
      </c>
      <c r="C49" s="65" t="s">
        <v>78</v>
      </c>
      <c r="D49" s="69" t="s">
        <v>79</v>
      </c>
      <c r="E49" s="66" t="s">
        <v>70</v>
      </c>
    </row>
    <row r="50" spans="1:5" ht="117" customHeight="1" x14ac:dyDescent="0.3">
      <c r="A50" s="59"/>
      <c r="B50" s="61"/>
      <c r="C50" s="63">
        <v>1</v>
      </c>
      <c r="D50" s="59"/>
      <c r="E50" s="63"/>
    </row>
    <row r="51" spans="1:5" x14ac:dyDescent="0.25">
      <c r="A51" s="65" t="s">
        <v>68</v>
      </c>
      <c r="B51" s="65" t="s">
        <v>69</v>
      </c>
      <c r="C51" s="65" t="s">
        <v>78</v>
      </c>
      <c r="D51" s="69" t="s">
        <v>79</v>
      </c>
      <c r="E51" s="66" t="s">
        <v>70</v>
      </c>
    </row>
    <row r="52" spans="1:5" ht="117" customHeight="1" x14ac:dyDescent="0.3">
      <c r="A52" s="59"/>
      <c r="B52" s="61"/>
      <c r="C52" s="63">
        <v>2</v>
      </c>
      <c r="D52" s="59"/>
      <c r="E52" s="63"/>
    </row>
    <row r="53" spans="1:5" ht="15.6" x14ac:dyDescent="0.25">
      <c r="A53" s="70" t="s">
        <v>128</v>
      </c>
      <c r="B53" s="70"/>
      <c r="C53" s="70"/>
      <c r="D53" s="70"/>
      <c r="E53" s="70"/>
    </row>
    <row r="54" spans="1:5" x14ac:dyDescent="0.25">
      <c r="A54" s="65" t="s">
        <v>68</v>
      </c>
      <c r="B54" s="65" t="s">
        <v>69</v>
      </c>
      <c r="C54" s="65" t="s">
        <v>78</v>
      </c>
      <c r="D54" s="69" t="s">
        <v>79</v>
      </c>
      <c r="E54" s="66" t="s">
        <v>70</v>
      </c>
    </row>
    <row r="55" spans="1:5" ht="130.80000000000001" customHeight="1" x14ac:dyDescent="0.3">
      <c r="A55" s="59" t="e" vm="1">
        <v>#VALUE!</v>
      </c>
      <c r="B55" s="61"/>
      <c r="C55" s="63"/>
      <c r="D55" s="59"/>
      <c r="E55" s="63"/>
    </row>
    <row r="56" spans="1:5" ht="15.6" x14ac:dyDescent="0.25">
      <c r="A56" s="70" t="s">
        <v>129</v>
      </c>
      <c r="B56" s="70"/>
      <c r="C56" s="70"/>
      <c r="D56" s="70"/>
      <c r="E56" s="70"/>
    </row>
    <row r="57" spans="1:5" x14ac:dyDescent="0.25">
      <c r="A57" s="65" t="s">
        <v>68</v>
      </c>
      <c r="B57" s="65" t="s">
        <v>69</v>
      </c>
      <c r="C57" s="65" t="s">
        <v>78</v>
      </c>
      <c r="D57" s="69" t="s">
        <v>79</v>
      </c>
      <c r="E57" s="66" t="s">
        <v>70</v>
      </c>
    </row>
    <row r="58" spans="1:5" ht="117" customHeight="1" x14ac:dyDescent="0.3">
      <c r="A58" s="59" t="e" vm="2">
        <v>#VALUE!</v>
      </c>
      <c r="B58" s="61"/>
      <c r="C58" s="63"/>
      <c r="D58" s="59"/>
      <c r="E58" s="63"/>
    </row>
    <row r="59" spans="1:5" ht="15.6" x14ac:dyDescent="0.25">
      <c r="A59" s="70" t="s">
        <v>130</v>
      </c>
      <c r="B59" s="70"/>
      <c r="C59" s="70"/>
      <c r="D59" s="70"/>
      <c r="E59" s="70"/>
    </row>
    <row r="60" spans="1:5" x14ac:dyDescent="0.25">
      <c r="A60" s="65" t="s">
        <v>68</v>
      </c>
      <c r="B60" s="65" t="s">
        <v>69</v>
      </c>
      <c r="C60" s="65" t="s">
        <v>78</v>
      </c>
      <c r="D60" s="69" t="s">
        <v>79</v>
      </c>
      <c r="E60" s="66" t="s">
        <v>70</v>
      </c>
    </row>
    <row r="61" spans="1:5" ht="103.8" customHeight="1" x14ac:dyDescent="0.3">
      <c r="A61" s="59" t="e" vm="3">
        <v>#VALUE!</v>
      </c>
      <c r="B61" s="61"/>
      <c r="C61" s="63"/>
      <c r="D61" s="59"/>
      <c r="E61" s="63"/>
    </row>
    <row r="62" spans="1:5" x14ac:dyDescent="0.25">
      <c r="A62" s="65" t="s">
        <v>68</v>
      </c>
      <c r="B62" s="65" t="s">
        <v>69</v>
      </c>
      <c r="C62" s="65" t="s">
        <v>78</v>
      </c>
      <c r="D62" s="69" t="s">
        <v>79</v>
      </c>
      <c r="E62" s="66" t="s">
        <v>70</v>
      </c>
    </row>
    <row r="63" spans="1:5" ht="117" customHeight="1" x14ac:dyDescent="0.3">
      <c r="A63" s="59"/>
      <c r="B63" s="61"/>
      <c r="C63" s="63"/>
      <c r="D63" s="59"/>
      <c r="E63" s="63"/>
    </row>
    <row r="64" spans="1:5" x14ac:dyDescent="0.25">
      <c r="A64" s="65" t="s">
        <v>68</v>
      </c>
      <c r="B64" s="65" t="s">
        <v>69</v>
      </c>
      <c r="C64" s="65" t="s">
        <v>78</v>
      </c>
      <c r="D64" s="69" t="s">
        <v>79</v>
      </c>
      <c r="E64" s="66" t="s">
        <v>70</v>
      </c>
    </row>
    <row r="65" spans="1:5" ht="117" customHeight="1" x14ac:dyDescent="0.3">
      <c r="A65" s="59"/>
      <c r="B65" s="61"/>
      <c r="C65" s="63"/>
      <c r="D65" s="59"/>
      <c r="E65" s="63"/>
    </row>
    <row r="66" spans="1:5" ht="15.6" x14ac:dyDescent="0.25">
      <c r="A66" s="70" t="s">
        <v>132</v>
      </c>
      <c r="B66" s="70"/>
      <c r="C66" s="70"/>
      <c r="D66" s="70"/>
      <c r="E66" s="70"/>
    </row>
    <row r="67" spans="1:5" x14ac:dyDescent="0.25">
      <c r="A67" s="65" t="s">
        <v>68</v>
      </c>
      <c r="B67" s="65" t="s">
        <v>69</v>
      </c>
      <c r="C67" s="65" t="s">
        <v>78</v>
      </c>
      <c r="D67" s="69" t="s">
        <v>79</v>
      </c>
      <c r="E67" s="66" t="s">
        <v>70</v>
      </c>
    </row>
    <row r="68" spans="1:5" ht="118.8" customHeight="1" x14ac:dyDescent="0.3">
      <c r="A68" s="59"/>
      <c r="B68" s="61"/>
      <c r="C68" s="63"/>
      <c r="D68" s="59"/>
      <c r="E68" s="63"/>
    </row>
    <row r="69" spans="1:5" ht="15.6" x14ac:dyDescent="0.25">
      <c r="A69" s="70" t="s">
        <v>132</v>
      </c>
      <c r="B69" s="70"/>
      <c r="C69" s="70"/>
      <c r="D69" s="70"/>
      <c r="E69" s="70"/>
    </row>
    <row r="70" spans="1:5" x14ac:dyDescent="0.25">
      <c r="A70" s="65" t="s">
        <v>68</v>
      </c>
      <c r="B70" s="65" t="s">
        <v>69</v>
      </c>
      <c r="C70" s="65" t="s">
        <v>78</v>
      </c>
      <c r="D70" s="69" t="s">
        <v>79</v>
      </c>
      <c r="E70" s="66" t="s">
        <v>70</v>
      </c>
    </row>
    <row r="71" spans="1:5" ht="132.6" customHeight="1" x14ac:dyDescent="0.3">
      <c r="A71" s="59" t="e" vm="4">
        <v>#VALUE!</v>
      </c>
      <c r="B71" s="61"/>
      <c r="C71" s="63"/>
      <c r="D71" s="59"/>
      <c r="E71" s="63"/>
    </row>
    <row r="72" spans="1:5" ht="15.6" x14ac:dyDescent="0.25">
      <c r="A72" s="70" t="s">
        <v>134</v>
      </c>
      <c r="B72" s="70"/>
      <c r="C72" s="70"/>
      <c r="D72" s="70"/>
      <c r="E72" s="70"/>
    </row>
    <row r="73" spans="1:5" x14ac:dyDescent="0.25">
      <c r="A73" s="65" t="s">
        <v>68</v>
      </c>
      <c r="B73" s="65" t="s">
        <v>69</v>
      </c>
      <c r="C73" s="65" t="s">
        <v>78</v>
      </c>
      <c r="D73" s="69" t="s">
        <v>79</v>
      </c>
      <c r="E73" s="66" t="s">
        <v>70</v>
      </c>
    </row>
    <row r="74" spans="1:5" ht="119.4" customHeight="1" x14ac:dyDescent="0.3">
      <c r="A74"/>
      <c r="B74" s="61"/>
      <c r="C74" s="63"/>
      <c r="D74" s="59"/>
      <c r="E74" s="63"/>
    </row>
    <row r="75" spans="1:5" ht="15.6" x14ac:dyDescent="0.25">
      <c r="A75" s="70" t="s">
        <v>136</v>
      </c>
      <c r="B75" s="70"/>
      <c r="C75" s="70"/>
      <c r="D75" s="70"/>
      <c r="E75" s="70"/>
    </row>
    <row r="76" spans="1:5" x14ac:dyDescent="0.25">
      <c r="A76" s="65" t="s">
        <v>68</v>
      </c>
      <c r="B76" s="65" t="s">
        <v>69</v>
      </c>
      <c r="C76" s="65" t="s">
        <v>78</v>
      </c>
      <c r="D76" s="69" t="s">
        <v>79</v>
      </c>
      <c r="E76" s="66" t="s">
        <v>70</v>
      </c>
    </row>
    <row r="77" spans="1:5" ht="115.8" customHeight="1" x14ac:dyDescent="0.3">
      <c r="A77"/>
      <c r="B77" s="61"/>
      <c r="C77" s="63"/>
      <c r="D77" s="59"/>
      <c r="E77" s="63"/>
    </row>
    <row r="78" spans="1:5" ht="15.6" x14ac:dyDescent="0.25">
      <c r="A78" s="70" t="s">
        <v>133</v>
      </c>
      <c r="B78" s="70"/>
      <c r="C78" s="70"/>
      <c r="D78" s="70"/>
      <c r="E78" s="70"/>
    </row>
    <row r="79" spans="1:5" x14ac:dyDescent="0.25">
      <c r="A79" s="65" t="s">
        <v>68</v>
      </c>
      <c r="B79" s="65" t="s">
        <v>69</v>
      </c>
      <c r="C79" s="65" t="s">
        <v>78</v>
      </c>
      <c r="D79" s="69" t="s">
        <v>79</v>
      </c>
      <c r="E79" s="66" t="s">
        <v>70</v>
      </c>
    </row>
    <row r="80" spans="1:5" ht="123" customHeight="1" x14ac:dyDescent="0.3">
      <c r="A80" s="59"/>
      <c r="B80" s="61"/>
      <c r="C80" s="63"/>
      <c r="D80" s="59"/>
      <c r="E80" s="63"/>
    </row>
    <row r="81" spans="1:5" ht="15.6" x14ac:dyDescent="0.25">
      <c r="A81" s="70" t="s">
        <v>135</v>
      </c>
      <c r="B81" s="70"/>
      <c r="C81" s="70"/>
      <c r="D81" s="70"/>
      <c r="E81" s="70"/>
    </row>
    <row r="82" spans="1:5" x14ac:dyDescent="0.25">
      <c r="A82" s="65" t="s">
        <v>68</v>
      </c>
      <c r="B82" s="65" t="s">
        <v>69</v>
      </c>
      <c r="C82" s="65" t="s">
        <v>78</v>
      </c>
      <c r="D82" s="69" t="s">
        <v>79</v>
      </c>
      <c r="E82" s="66" t="s">
        <v>70</v>
      </c>
    </row>
    <row r="83" spans="1:5" ht="123" customHeight="1" x14ac:dyDescent="0.3">
      <c r="A83" s="59" t="e" vm="5">
        <v>#VALUE!</v>
      </c>
      <c r="B83" s="61"/>
      <c r="C83" s="63"/>
      <c r="D83" s="59"/>
      <c r="E83" s="63"/>
    </row>
    <row r="84" spans="1:5" ht="15.6" x14ac:dyDescent="0.25">
      <c r="A84" s="70" t="s">
        <v>137</v>
      </c>
      <c r="B84" s="70"/>
      <c r="C84" s="70"/>
      <c r="D84" s="70"/>
      <c r="E84" s="70"/>
    </row>
    <row r="85" spans="1:5" x14ac:dyDescent="0.25">
      <c r="A85" s="65" t="s">
        <v>68</v>
      </c>
      <c r="B85" s="65" t="s">
        <v>69</v>
      </c>
      <c r="C85" s="65" t="s">
        <v>78</v>
      </c>
      <c r="D85" s="69" t="s">
        <v>79</v>
      </c>
      <c r="E85" s="66" t="s">
        <v>70</v>
      </c>
    </row>
    <row r="86" spans="1:5" ht="134.4" customHeight="1" x14ac:dyDescent="0.3">
      <c r="A86" s="59" t="e" vm="6">
        <v>#VALUE!</v>
      </c>
      <c r="B86" s="61"/>
      <c r="C86" s="63"/>
      <c r="D86" s="59"/>
      <c r="E86" s="63"/>
    </row>
    <row r="87" spans="1:5" ht="15.6" x14ac:dyDescent="0.25">
      <c r="A87" s="70" t="s">
        <v>138</v>
      </c>
      <c r="B87" s="70"/>
      <c r="C87" s="70"/>
      <c r="D87" s="70"/>
      <c r="E87" s="70"/>
    </row>
    <row r="88" spans="1:5" x14ac:dyDescent="0.25">
      <c r="A88" s="65" t="s">
        <v>68</v>
      </c>
      <c r="B88" s="65" t="s">
        <v>69</v>
      </c>
      <c r="C88" s="65" t="s">
        <v>78</v>
      </c>
      <c r="D88" s="69" t="s">
        <v>79</v>
      </c>
      <c r="E88" s="66" t="s">
        <v>70</v>
      </c>
    </row>
    <row r="89" spans="1:5" ht="132.6" customHeight="1" x14ac:dyDescent="0.3">
      <c r="A89" s="59"/>
      <c r="B89" s="61"/>
      <c r="C89" s="63"/>
      <c r="D89" s="59"/>
      <c r="E89" s="63"/>
    </row>
    <row r="90" spans="1:5" ht="15.6" x14ac:dyDescent="0.25">
      <c r="A90" s="70" t="s">
        <v>139</v>
      </c>
      <c r="B90" s="70"/>
      <c r="C90" s="70"/>
      <c r="D90" s="70"/>
      <c r="E90" s="70"/>
    </row>
    <row r="91" spans="1:5" x14ac:dyDescent="0.25">
      <c r="A91" s="65" t="s">
        <v>68</v>
      </c>
      <c r="B91" s="65" t="s">
        <v>69</v>
      </c>
      <c r="C91" s="65" t="s">
        <v>78</v>
      </c>
      <c r="D91" s="69" t="s">
        <v>79</v>
      </c>
      <c r="E91" s="66" t="s">
        <v>70</v>
      </c>
    </row>
    <row r="92" spans="1:5" ht="135.6" customHeight="1" x14ac:dyDescent="0.3">
      <c r="A92" s="59"/>
      <c r="B92" s="61"/>
      <c r="C92" s="63"/>
      <c r="D92" s="59"/>
      <c r="E92" s="63"/>
    </row>
    <row r="93" spans="1:5" ht="15.6" x14ac:dyDescent="0.25">
      <c r="A93" s="70" t="s">
        <v>140</v>
      </c>
      <c r="B93" s="70"/>
      <c r="C93" s="70"/>
      <c r="D93" s="70"/>
      <c r="E93" s="70"/>
    </row>
    <row r="94" spans="1:5" x14ac:dyDescent="0.25">
      <c r="A94" s="65" t="s">
        <v>68</v>
      </c>
      <c r="B94" s="65" t="s">
        <v>69</v>
      </c>
      <c r="C94" s="65" t="s">
        <v>78</v>
      </c>
      <c r="D94" s="69" t="s">
        <v>79</v>
      </c>
      <c r="E94" s="66" t="s">
        <v>70</v>
      </c>
    </row>
    <row r="95" spans="1:5" ht="130.19999999999999" customHeight="1" x14ac:dyDescent="0.3">
      <c r="A95" s="59"/>
      <c r="B95" s="61"/>
      <c r="C95" s="63"/>
      <c r="D95" s="59"/>
      <c r="E95" s="63"/>
    </row>
  </sheetData>
  <mergeCells count="23">
    <mergeCell ref="A53:E53"/>
    <mergeCell ref="A56:E56"/>
    <mergeCell ref="A59:E59"/>
    <mergeCell ref="A42:E42"/>
    <mergeCell ref="A37:E37"/>
    <mergeCell ref="A1:E3"/>
    <mergeCell ref="A16:E16"/>
    <mergeCell ref="A19:E19"/>
    <mergeCell ref="A22:E22"/>
    <mergeCell ref="A4:E4"/>
    <mergeCell ref="A7:E7"/>
    <mergeCell ref="A13:E13"/>
    <mergeCell ref="A10:E10"/>
    <mergeCell ref="A66:E66"/>
    <mergeCell ref="A69:E69"/>
    <mergeCell ref="A72:E72"/>
    <mergeCell ref="A75:E75"/>
    <mergeCell ref="A78:E78"/>
    <mergeCell ref="A81:E81"/>
    <mergeCell ref="A84:E84"/>
    <mergeCell ref="A87:E87"/>
    <mergeCell ref="A90:E90"/>
    <mergeCell ref="A93:E9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68BFC92F8EC7429FC0D74661875135" ma:contentTypeVersion="12" ma:contentTypeDescription="Crear nuevo documento." ma:contentTypeScope="" ma:versionID="51f7fd484c276a4dbc76924593272473">
  <xsd:schema xmlns:xsd="http://www.w3.org/2001/XMLSchema" xmlns:xs="http://www.w3.org/2001/XMLSchema" xmlns:p="http://schemas.microsoft.com/office/2006/metadata/properties" xmlns:ns2="138c6c38-3618-46a7-96d2-0de808895ce1" xmlns:ns3="c5e776cf-6ded-426a-ac1d-57d3961990e2" targetNamespace="http://schemas.microsoft.com/office/2006/metadata/properties" ma:root="true" ma:fieldsID="0b9b3e20ffdf38a09cefa594a721fbcf" ns2:_="" ns3:_="">
    <xsd:import namespace="138c6c38-3618-46a7-96d2-0de808895ce1"/>
    <xsd:import namespace="c5e776cf-6ded-426a-ac1d-57d3961990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c6c38-3618-46a7-96d2-0de808895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c7f7d13-4e07-4cf1-9b86-1f42626ac5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776cf-6ded-426a-ac1d-57d3961990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d6937a-9e37-4277-a734-cc566ebf72db}" ma:internalName="TaxCatchAll" ma:showField="CatchAllData" ma:web="c5e776cf-6ded-426a-ac1d-57d3961990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8c6c38-3618-46a7-96d2-0de808895ce1">
      <Terms xmlns="http://schemas.microsoft.com/office/infopath/2007/PartnerControls"/>
    </lcf76f155ced4ddcb4097134ff3c332f>
    <TaxCatchAll xmlns="c5e776cf-6ded-426a-ac1d-57d3961990e2" xsi:nil="true"/>
  </documentManagement>
</p:properties>
</file>

<file path=customXml/itemProps1.xml><?xml version="1.0" encoding="utf-8"?>
<ds:datastoreItem xmlns:ds="http://schemas.openxmlformats.org/officeDocument/2006/customXml" ds:itemID="{E8017853-EB21-44C1-A495-9EBBDA01B6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8c6c38-3618-46a7-96d2-0de808895ce1"/>
    <ds:schemaRef ds:uri="c5e776cf-6ded-426a-ac1d-57d3961990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99A952-DD1F-4397-A185-6F2D8E3004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34E479-AC36-4D3C-9262-FEA28B0E6481}">
  <ds:schemaRefs>
    <ds:schemaRef ds:uri="http://schemas.microsoft.com/office/2006/metadata/properties"/>
    <ds:schemaRef ds:uri="http://schemas.microsoft.com/office/infopath/2007/PartnerControls"/>
    <ds:schemaRef ds:uri="138c6c38-3618-46a7-96d2-0de808895ce1"/>
    <ds:schemaRef ds:uri="c5e776cf-6ded-426a-ac1d-57d3961990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Cronograma</vt:lpstr>
      <vt:lpstr>Planeación</vt:lpstr>
      <vt:lpstr>Inventario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Alfredo Emilio Vasquez Mata</cp:lastModifiedBy>
  <cp:revision/>
  <dcterms:created xsi:type="dcterms:W3CDTF">2016-03-21T16:06:55Z</dcterms:created>
  <dcterms:modified xsi:type="dcterms:W3CDTF">2026-10-31T04:51:07Z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0x010100E368BFC92F8EC7429FC0D74661875135</vt:lpwstr>
  </property>
  <property fmtid="{D5CDD505-2E9C-101B-9397-08002B2CF9AE}" pid="3" name="MediaServiceImageTags">
    <vt:lpwstr/>
  </property>
</Properties>
</file>