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nica\Desktop\TESTES PLANILHAS\FOLLOW UP\"/>
    </mc:Choice>
  </mc:AlternateContent>
  <xr:revisionPtr revIDLastSave="0" documentId="13_ncr:1_{621CB541-D1D5-4096-A3BB-5FA2F40489B1}" xr6:coauthVersionLast="47" xr6:coauthVersionMax="47" xr10:uidLastSave="{00000000-0000-0000-0000-000000000000}"/>
  <bookViews>
    <workbookView xWindow="-120" yWindow="-120" windowWidth="29040" windowHeight="15840" activeTab="3" xr2:uid="{21604FAA-3AD6-41C8-AC5B-5064449DE18D}"/>
  </bookViews>
  <sheets>
    <sheet name="Processos" sheetId="1" r:id="rId1"/>
    <sheet name="Eventos" sheetId="2" r:id="rId2"/>
    <sheet name="Lista Suspensa" sheetId="5" r:id="rId3"/>
    <sheet name="Docs Processo" sheetId="3" r:id="rId4"/>
    <sheet name="Containers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" i="1" l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2" i="1" l="1"/>
</calcChain>
</file>

<file path=xl/sharedStrings.xml><?xml version="1.0" encoding="utf-8"?>
<sst xmlns="http://schemas.openxmlformats.org/spreadsheetml/2006/main" count="441" uniqueCount="158">
  <si>
    <t>Processo</t>
  </si>
  <si>
    <t>Exportador</t>
  </si>
  <si>
    <t>Invoice</t>
  </si>
  <si>
    <t>Modalidade</t>
  </si>
  <si>
    <t>Despachante</t>
  </si>
  <si>
    <t>HBL / AWB</t>
  </si>
  <si>
    <t>Tipo Container</t>
  </si>
  <si>
    <t>ETD</t>
  </si>
  <si>
    <t>ETA</t>
  </si>
  <si>
    <t>Agente de Cargas</t>
  </si>
  <si>
    <t>CE Mercante</t>
  </si>
  <si>
    <t>DI</t>
  </si>
  <si>
    <t>Canal</t>
  </si>
  <si>
    <t>Numerário</t>
  </si>
  <si>
    <t xml:space="preserve">Free time </t>
  </si>
  <si>
    <t>Intercâmbio</t>
  </si>
  <si>
    <t>Porto Origem</t>
  </si>
  <si>
    <t>Porto Destino</t>
  </si>
  <si>
    <t>Evento</t>
  </si>
  <si>
    <t>Data Evento</t>
  </si>
  <si>
    <t>Obs</t>
  </si>
  <si>
    <t>Data Registro</t>
  </si>
  <si>
    <t>Registrado Por</t>
  </si>
  <si>
    <t>Eventos Possíveis</t>
  </si>
  <si>
    <t>Envio Pedido</t>
  </si>
  <si>
    <t>Aceite da Ordem</t>
  </si>
  <si>
    <t>Prontidão da Mercadoria</t>
  </si>
  <si>
    <t>Data Efetiva de Embarque</t>
  </si>
  <si>
    <t>Data Efetiva Chegada</t>
  </si>
  <si>
    <t>MAPA</t>
  </si>
  <si>
    <t>Registro DI</t>
  </si>
  <si>
    <t>Liberação CI</t>
  </si>
  <si>
    <t>Envio Exoneração</t>
  </si>
  <si>
    <t>Emissão notas fiscais</t>
  </si>
  <si>
    <t>Emissão de Nota Entrada</t>
  </si>
  <si>
    <t>Monica</t>
  </si>
  <si>
    <t>Lays</t>
  </si>
  <si>
    <t>Fabiola</t>
  </si>
  <si>
    <t>Ariana</t>
  </si>
  <si>
    <t>Tipo Documento</t>
  </si>
  <si>
    <t>Proforma</t>
  </si>
  <si>
    <t>Original</t>
  </si>
  <si>
    <t>Documento</t>
  </si>
  <si>
    <t>Cópia</t>
  </si>
  <si>
    <t>Packing List</t>
  </si>
  <si>
    <t>Cert. Origem</t>
  </si>
  <si>
    <t>Cert. Fumigação</t>
  </si>
  <si>
    <t>Bill of Lading</t>
  </si>
  <si>
    <t>AWB</t>
  </si>
  <si>
    <t>Aduaneiros</t>
  </si>
  <si>
    <t>Marinha Mercante</t>
  </si>
  <si>
    <t>Extrato DI</t>
  </si>
  <si>
    <t>Comprovante CI</t>
  </si>
  <si>
    <t>Extrato DA</t>
  </si>
  <si>
    <t>Data Recebimento</t>
  </si>
  <si>
    <t>20"</t>
  </si>
  <si>
    <t>Número Container</t>
  </si>
  <si>
    <t>40"</t>
  </si>
  <si>
    <t>Flat Rack</t>
  </si>
  <si>
    <t>MAFI</t>
  </si>
  <si>
    <t xml:space="preserve">20" Reefer </t>
  </si>
  <si>
    <t>40" Reefer</t>
  </si>
  <si>
    <t>Nan An Guangtaixiang</t>
  </si>
  <si>
    <t>Farmy Stone</t>
  </si>
  <si>
    <t>Shandong Yande</t>
  </si>
  <si>
    <t>Lanling Jinzhao</t>
  </si>
  <si>
    <t>Conta e Ordem</t>
  </si>
  <si>
    <t>Encomenda</t>
  </si>
  <si>
    <t>Conta Própria</t>
  </si>
  <si>
    <t>Benefício Fiscal</t>
  </si>
  <si>
    <t>FUNDAP</t>
  </si>
  <si>
    <t>PRODERO</t>
  </si>
  <si>
    <t>ALAGOAS</t>
  </si>
  <si>
    <t>Sem Benefício</t>
  </si>
  <si>
    <t>Qingdao, China</t>
  </si>
  <si>
    <t>Xiamen, China</t>
  </si>
  <si>
    <t>Shanghai, China</t>
  </si>
  <si>
    <t>Valência, Espanha</t>
  </si>
  <si>
    <t>Livorno, Itália</t>
  </si>
  <si>
    <t>Vitória, Brasil</t>
  </si>
  <si>
    <t>Rio de Janeiro, Brasil</t>
  </si>
  <si>
    <t>Santos, Brasil</t>
  </si>
  <si>
    <t>Terminal Destino</t>
  </si>
  <si>
    <t>Armador</t>
  </si>
  <si>
    <t>Navegantes, Brasil</t>
  </si>
  <si>
    <t>Itajai, Brasil</t>
  </si>
  <si>
    <t>Salvador, Brasil</t>
  </si>
  <si>
    <t>TVV - Vila Velha</t>
  </si>
  <si>
    <t>Multirio - Rio de Janeiro</t>
  </si>
  <si>
    <t>Libra - Rio de Janeiro</t>
  </si>
  <si>
    <t>Multilog - Navegantes</t>
  </si>
  <si>
    <t>Rio Doce</t>
  </si>
  <si>
    <t>Union</t>
  </si>
  <si>
    <t>Sanvix</t>
  </si>
  <si>
    <t>Speed</t>
  </si>
  <si>
    <t>MSC</t>
  </si>
  <si>
    <t>CMA CGM</t>
  </si>
  <si>
    <t>ZIM</t>
  </si>
  <si>
    <t>MAERSK</t>
  </si>
  <si>
    <t>GRIMALDI</t>
  </si>
  <si>
    <t>HAMBURG SUD</t>
  </si>
  <si>
    <t>COSCO</t>
  </si>
  <si>
    <t>Interglobo</t>
  </si>
  <si>
    <t>Mastershipping</t>
  </si>
  <si>
    <t>Handline</t>
  </si>
  <si>
    <t>Well Cargo</t>
  </si>
  <si>
    <t>TEX Shipping</t>
  </si>
  <si>
    <t>Verde</t>
  </si>
  <si>
    <t>Amarelo</t>
  </si>
  <si>
    <t>Vermelho</t>
  </si>
  <si>
    <t>Cinza</t>
  </si>
  <si>
    <t>Sim</t>
  </si>
  <si>
    <t>Não</t>
  </si>
  <si>
    <t>SIM OU NÃO</t>
  </si>
  <si>
    <t>CLIENTE</t>
  </si>
  <si>
    <t>CAJUGRAM GRANITOS</t>
  </si>
  <si>
    <t>CAJUGRAM IMPORTADORA</t>
  </si>
  <si>
    <t>CS3 GRANITOS</t>
  </si>
  <si>
    <t>CS3 COMPANY</t>
  </si>
  <si>
    <t>MR TRADING</t>
  </si>
  <si>
    <t>22/1331</t>
  </si>
  <si>
    <t>PO# 37186</t>
  </si>
  <si>
    <t>Xingang, China</t>
  </si>
  <si>
    <t>EGOTSN22110070</t>
  </si>
  <si>
    <t>BMOU1046862</t>
  </si>
  <si>
    <t>CSNU1769140</t>
  </si>
  <si>
    <t>DFSU1233741</t>
  </si>
  <si>
    <t>OOLU0256622</t>
  </si>
  <si>
    <t>OOLU0675613</t>
  </si>
  <si>
    <t>OOLU1705950</t>
  </si>
  <si>
    <t>TRHU1758925</t>
  </si>
  <si>
    <t>TRHU3793910</t>
  </si>
  <si>
    <t>122305020848306</t>
  </si>
  <si>
    <t>23/0388292-2</t>
  </si>
  <si>
    <t>Data Limite Devolução Vazio</t>
  </si>
  <si>
    <t>Data Efetiva da Devolução do Vazio</t>
  </si>
  <si>
    <t>Gerou Demurrage</t>
  </si>
  <si>
    <t>X-STONES</t>
  </si>
  <si>
    <t>Fujian Pengxiang</t>
  </si>
  <si>
    <t>22/0582</t>
  </si>
  <si>
    <t>PO# 476</t>
  </si>
  <si>
    <t>XMN22070010</t>
  </si>
  <si>
    <t>Asia Shipping</t>
  </si>
  <si>
    <t>122205222446986</t>
  </si>
  <si>
    <t>22/1810813-4</t>
  </si>
  <si>
    <t>Recebimento GLME</t>
  </si>
  <si>
    <t>Envio Documentos para Carregamento</t>
  </si>
  <si>
    <t>Encerramento do Processo</t>
  </si>
  <si>
    <t>DFSU2869419</t>
  </si>
  <si>
    <t>22/1561A</t>
  </si>
  <si>
    <t>Xiamen CWT</t>
  </si>
  <si>
    <t>PO# CAJ-P-22/07-B</t>
  </si>
  <si>
    <t>3319963P2662</t>
  </si>
  <si>
    <t>122305024726604</t>
  </si>
  <si>
    <t>23/0374570-4</t>
  </si>
  <si>
    <t>GLDU9814375</t>
  </si>
  <si>
    <t>JZPU1071497</t>
  </si>
  <si>
    <t>Processos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</si>
</sst>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0" xfId="0" applyFont="1" applyFill="1"/>
    <xf numFmtId="0" fontId="1" fillId="2" borderId="0" xfId="0" applyFont="1" applyFill="1"/>
    <xf numFmtId="49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1" fillId="2" borderId="0" xfId="0" applyFont="1" applyFill="1" applyAlignment="1">
      <alignment horizontal="center" wrapText="1"/>
    </xf>
    <xf numFmtId="49" fontId="1" fillId="0" borderId="0" xfId="0" applyNumberFormat="1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/>
    <xf numFmtId="14" fontId="0" fillId="0" borderId="0" xfId="0" applyNumberFormat="1" applyAlignment="1">
      <alignment horizontal="center"/>
    </xf>
    <xf numFmtId="164" fontId="0" fillId="0" borderId="0" xfId="0" applyNumberFormat="1"/>
    <xf numFmtId="0" fontId="1" fillId="0" borderId="1" xfId="0" applyFont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164" fontId="1" fillId="0" borderId="2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164" fontId="1" fillId="0" borderId="3" xfId="0" applyNumberFormat="1" applyFont="1" applyBorder="1" applyAlignment="1">
      <alignment horizontal="center"/>
    </xf>
    <xf numFmtId="0" fontId="0" fillId="0" borderId="4" xfId="0" applyBorder="1"/>
    <xf numFmtId="164" fontId="0" fillId="0" borderId="5" xfId="0" applyNumberFormat="1" applyBorder="1"/>
    <xf numFmtId="0" fontId="0" fillId="0" borderId="6" xfId="0" applyBorder="1"/>
    <xf numFmtId="0" fontId="0" fillId="0" borderId="7" xfId="0" applyBorder="1"/>
    <xf numFmtId="164" fontId="0" fillId="0" borderId="7" xfId="0" applyNumberFormat="1" applyBorder="1"/>
    <xf numFmtId="164" fontId="0" fillId="0" borderId="8" xfId="0" applyNumberFormat="1" applyBorder="1"/>
    <xf numFmtId="0" fontId="0" fillId="0" borderId="1" xfId="0" applyBorder="1"/>
    <xf numFmtId="0" fontId="0" fillId="0" borderId="2" xfId="0" applyBorder="1"/>
    <xf numFmtId="164" fontId="0" fillId="0" borderId="2" xfId="0" applyNumberFormat="1" applyBorder="1"/>
    <xf numFmtId="164" fontId="0" fillId="0" borderId="3" xfId="0" applyNumberFormat="1" applyBorder="1"/>
    <xf numFmtId="164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04F9C-9FF6-4D21-B040-DEB720B41C4B}">
  <dimension ref="A1:X155"/>
  <sheetViews>
    <sheetView workbookViewId="0">
      <selection activeCell="A2" sqref="A2:A4"/>
    </sheetView>
  </sheetViews>
  <sheetFormatPr defaultRowHeight="15" x14ac:dyDescent="0.25"/>
  <cols>
    <col min="1" max="1" width="8.85546875" bestFit="1" customWidth="1"/>
    <col min="2" max="2" width="22.42578125" customWidth="1"/>
    <col min="3" max="3" width="20.7109375" bestFit="1" customWidth="1"/>
    <col min="4" max="4" width="19.5703125" customWidth="1"/>
    <col min="5" max="5" width="14.42578125" bestFit="1" customWidth="1"/>
    <col min="6" max="6" width="14.85546875" bestFit="1" customWidth="1"/>
    <col min="7" max="8" width="16.28515625" customWidth="1"/>
    <col min="9" max="9" width="16.28515625" bestFit="1" customWidth="1"/>
    <col min="10" max="10" width="20.42578125" customWidth="1"/>
    <col min="11" max="11" width="16.28515625" bestFit="1" customWidth="1"/>
    <col min="12" max="13" width="10.7109375" bestFit="1" customWidth="1"/>
    <col min="14" max="14" width="16.28515625" customWidth="1"/>
    <col min="15" max="15" width="16.42578125" customWidth="1"/>
    <col min="16" max="16" width="16.140625" style="7" bestFit="1" customWidth="1"/>
    <col min="17" max="20" width="13" customWidth="1"/>
    <col min="21" max="21" width="16.42578125" customWidth="1"/>
    <col min="22" max="22" width="13" style="8" customWidth="1"/>
    <col min="23" max="23" width="16.5703125" style="8" customWidth="1"/>
    <col min="24" max="24" width="13.28515625" customWidth="1"/>
  </cols>
  <sheetData>
    <row r="1" spans="1:24" s="12" customFormat="1" ht="45" x14ac:dyDescent="0.25">
      <c r="A1" s="9" t="s">
        <v>0</v>
      </c>
      <c r="B1" s="10" t="s">
        <v>114</v>
      </c>
      <c r="C1" s="10" t="s">
        <v>1</v>
      </c>
      <c r="D1" s="9" t="s">
        <v>2</v>
      </c>
      <c r="E1" s="10" t="s">
        <v>3</v>
      </c>
      <c r="F1" s="10" t="s">
        <v>69</v>
      </c>
      <c r="G1" s="10" t="s">
        <v>16</v>
      </c>
      <c r="H1" s="10" t="s">
        <v>17</v>
      </c>
      <c r="I1" s="10" t="s">
        <v>82</v>
      </c>
      <c r="J1" s="10" t="s">
        <v>4</v>
      </c>
      <c r="K1" s="9" t="s">
        <v>5</v>
      </c>
      <c r="L1" s="9" t="s">
        <v>7</v>
      </c>
      <c r="M1" s="9" t="s">
        <v>8</v>
      </c>
      <c r="N1" s="10" t="s">
        <v>83</v>
      </c>
      <c r="O1" s="10" t="s">
        <v>9</v>
      </c>
      <c r="P1" s="11" t="s">
        <v>10</v>
      </c>
      <c r="Q1" s="9" t="s">
        <v>11</v>
      </c>
      <c r="R1" s="10" t="s">
        <v>12</v>
      </c>
      <c r="S1" s="9" t="s">
        <v>13</v>
      </c>
      <c r="T1" s="9" t="s">
        <v>14</v>
      </c>
      <c r="U1" s="9" t="s">
        <v>134</v>
      </c>
      <c r="V1" s="10" t="s">
        <v>15</v>
      </c>
      <c r="W1" s="9" t="s">
        <v>135</v>
      </c>
      <c r="X1" s="9" t="s">
        <v>136</v>
      </c>
    </row>
    <row r="2" spans="1:24" x14ac:dyDescent="0.25">
      <c r="A2" t="s">
        <v>120</v>
      </c>
      <c r="B2" t="s">
        <v>117</v>
      </c>
      <c r="C2" t="s">
        <v>62</v>
      </c>
      <c r="D2" t="s">
        <v>121</v>
      </c>
      <c r="E2" t="s">
        <v>67</v>
      </c>
      <c r="F2" t="s">
        <v>71</v>
      </c>
      <c r="G2" t="s">
        <v>122</v>
      </c>
      <c r="H2" t="s">
        <v>79</v>
      </c>
      <c r="I2" t="s">
        <v>87</v>
      </c>
      <c r="J2" t="s">
        <v>94</v>
      </c>
      <c r="K2" t="s">
        <v>123</v>
      </c>
      <c r="L2" s="13">
        <v>44892</v>
      </c>
      <c r="M2" s="13">
        <v>44978</v>
      </c>
      <c r="N2" t="s">
        <v>101</v>
      </c>
      <c r="O2" t="s">
        <v>106</v>
      </c>
      <c r="P2" s="7" t="s">
        <v>132</v>
      </c>
      <c r="Q2" t="s">
        <v>133</v>
      </c>
      <c r="R2" t="s">
        <v>107</v>
      </c>
      <c r="T2" s="8">
        <v>28</v>
      </c>
      <c r="U2" s="14">
        <f>M2+T2-1</f>
        <v>45005</v>
      </c>
      <c r="V2" s="8" t="s">
        <v>112</v>
      </c>
    </row>
    <row r="3" spans="1:24" x14ac:dyDescent="0.25">
      <c r="A3" t="s">
        <v>139</v>
      </c>
      <c r="B3" t="s">
        <v>118</v>
      </c>
      <c r="C3" t="s">
        <v>138</v>
      </c>
      <c r="D3" t="s">
        <v>140</v>
      </c>
      <c r="E3" t="s">
        <v>67</v>
      </c>
      <c r="F3" t="s">
        <v>71</v>
      </c>
      <c r="G3" t="s">
        <v>75</v>
      </c>
      <c r="H3" t="s">
        <v>79</v>
      </c>
      <c r="I3" t="s">
        <v>87</v>
      </c>
      <c r="J3" t="s">
        <v>94</v>
      </c>
      <c r="K3" t="s">
        <v>141</v>
      </c>
      <c r="L3" s="13">
        <v>44751</v>
      </c>
      <c r="M3" s="13">
        <v>44816</v>
      </c>
      <c r="N3" t="s">
        <v>95</v>
      </c>
      <c r="O3" t="s">
        <v>142</v>
      </c>
      <c r="P3" s="7" t="s">
        <v>143</v>
      </c>
      <c r="Q3" t="s">
        <v>144</v>
      </c>
      <c r="R3" t="s">
        <v>107</v>
      </c>
      <c r="T3" s="8">
        <v>14</v>
      </c>
      <c r="U3" s="14">
        <f t="shared" ref="U3:U66" si="0">M3+T3-1</f>
        <v>44829</v>
      </c>
      <c r="V3" s="8" t="s">
        <v>111</v>
      </c>
      <c r="W3" s="14">
        <v>44825</v>
      </c>
    </row>
    <row r="4" spans="1:24" x14ac:dyDescent="0.25">
      <c r="A4" t="s">
        <v>149</v>
      </c>
      <c r="B4" t="s">
        <v>116</v>
      </c>
      <c r="C4" t="s">
        <v>150</v>
      </c>
      <c r="D4" t="s">
        <v>151</v>
      </c>
      <c r="E4" t="s">
        <v>66</v>
      </c>
      <c r="F4" t="s">
        <v>70</v>
      </c>
      <c r="G4" t="s">
        <v>75</v>
      </c>
      <c r="H4" t="s">
        <v>79</v>
      </c>
      <c r="I4" t="s">
        <v>87</v>
      </c>
      <c r="J4" t="s">
        <v>91</v>
      </c>
      <c r="K4" t="s">
        <v>152</v>
      </c>
      <c r="L4" s="13">
        <v>44918</v>
      </c>
      <c r="M4" s="13">
        <v>44966</v>
      </c>
      <c r="N4" t="s">
        <v>97</v>
      </c>
      <c r="O4" t="s">
        <v>102</v>
      </c>
      <c r="P4" s="7" t="s">
        <v>153</v>
      </c>
      <c r="Q4" t="s">
        <v>154</v>
      </c>
      <c r="R4" t="s">
        <v>107</v>
      </c>
      <c r="T4" s="8">
        <v>14</v>
      </c>
      <c r="U4" s="14">
        <f t="shared" si="0"/>
        <v>44979</v>
      </c>
      <c r="V4" s="8" t="s">
        <v>111</v>
      </c>
      <c r="W4" s="14">
        <v>44987</v>
      </c>
    </row>
    <row r="5" spans="1:24" x14ac:dyDescent="0.25">
      <c r="T5" s="8"/>
      <c r="U5" s="14">
        <f t="shared" si="0"/>
        <v>-1</v>
      </c>
    </row>
    <row r="6" spans="1:24" x14ac:dyDescent="0.25">
      <c r="T6" s="8"/>
      <c r="U6" s="14">
        <f t="shared" si="0"/>
        <v>-1</v>
      </c>
    </row>
    <row r="7" spans="1:24" x14ac:dyDescent="0.25">
      <c r="T7" s="8"/>
      <c r="U7" s="14">
        <f t="shared" si="0"/>
        <v>-1</v>
      </c>
    </row>
    <row r="8" spans="1:24" x14ac:dyDescent="0.25">
      <c r="T8" s="8"/>
      <c r="U8" s="14">
        <f t="shared" si="0"/>
        <v>-1</v>
      </c>
    </row>
    <row r="9" spans="1:24" x14ac:dyDescent="0.25">
      <c r="T9" s="8"/>
      <c r="U9" s="14">
        <f t="shared" si="0"/>
        <v>-1</v>
      </c>
    </row>
    <row r="10" spans="1:24" x14ac:dyDescent="0.25">
      <c r="T10" s="8"/>
      <c r="U10" s="14">
        <f t="shared" si="0"/>
        <v>-1</v>
      </c>
    </row>
    <row r="11" spans="1:24" x14ac:dyDescent="0.25">
      <c r="T11" s="8"/>
      <c r="U11" s="14">
        <f t="shared" si="0"/>
        <v>-1</v>
      </c>
    </row>
    <row r="12" spans="1:24" x14ac:dyDescent="0.25">
      <c r="T12" s="8"/>
      <c r="U12" s="14">
        <f t="shared" si="0"/>
        <v>-1</v>
      </c>
    </row>
    <row r="13" spans="1:24" x14ac:dyDescent="0.25">
      <c r="T13" s="8"/>
      <c r="U13" s="14">
        <f t="shared" si="0"/>
        <v>-1</v>
      </c>
    </row>
    <row r="14" spans="1:24" x14ac:dyDescent="0.25">
      <c r="T14" s="8"/>
      <c r="U14" s="14">
        <f t="shared" si="0"/>
        <v>-1</v>
      </c>
    </row>
    <row r="15" spans="1:24" x14ac:dyDescent="0.25">
      <c r="T15" s="8"/>
      <c r="U15" s="14">
        <f t="shared" si="0"/>
        <v>-1</v>
      </c>
    </row>
    <row r="16" spans="1:24" x14ac:dyDescent="0.25">
      <c r="T16" s="8"/>
      <c r="U16" s="14">
        <f t="shared" si="0"/>
        <v>-1</v>
      </c>
    </row>
    <row r="17" spans="20:21" x14ac:dyDescent="0.25">
      <c r="T17" s="8"/>
      <c r="U17" s="14">
        <f t="shared" si="0"/>
        <v>-1</v>
      </c>
    </row>
    <row r="18" spans="20:21" x14ac:dyDescent="0.25">
      <c r="T18" s="8"/>
      <c r="U18" s="14">
        <f t="shared" si="0"/>
        <v>-1</v>
      </c>
    </row>
    <row r="19" spans="20:21" x14ac:dyDescent="0.25">
      <c r="T19" s="8"/>
      <c r="U19" s="14">
        <f t="shared" si="0"/>
        <v>-1</v>
      </c>
    </row>
    <row r="20" spans="20:21" x14ac:dyDescent="0.25">
      <c r="T20" s="8"/>
      <c r="U20" s="14">
        <f t="shared" si="0"/>
        <v>-1</v>
      </c>
    </row>
    <row r="21" spans="20:21" x14ac:dyDescent="0.25">
      <c r="T21" s="8"/>
      <c r="U21" s="14">
        <f t="shared" si="0"/>
        <v>-1</v>
      </c>
    </row>
    <row r="22" spans="20:21" x14ac:dyDescent="0.25">
      <c r="T22" s="8"/>
      <c r="U22" s="14">
        <f t="shared" si="0"/>
        <v>-1</v>
      </c>
    </row>
    <row r="23" spans="20:21" x14ac:dyDescent="0.25">
      <c r="T23" s="8"/>
      <c r="U23" s="14">
        <f t="shared" si="0"/>
        <v>-1</v>
      </c>
    </row>
    <row r="24" spans="20:21" x14ac:dyDescent="0.25">
      <c r="T24" s="8"/>
      <c r="U24" s="14">
        <f t="shared" si="0"/>
        <v>-1</v>
      </c>
    </row>
    <row r="25" spans="20:21" x14ac:dyDescent="0.25">
      <c r="T25" s="8"/>
      <c r="U25" s="14">
        <f t="shared" si="0"/>
        <v>-1</v>
      </c>
    </row>
    <row r="26" spans="20:21" x14ac:dyDescent="0.25">
      <c r="T26" s="8"/>
      <c r="U26" s="14">
        <f t="shared" si="0"/>
        <v>-1</v>
      </c>
    </row>
    <row r="27" spans="20:21" x14ac:dyDescent="0.25">
      <c r="T27" s="8"/>
      <c r="U27" s="14">
        <f t="shared" si="0"/>
        <v>-1</v>
      </c>
    </row>
    <row r="28" spans="20:21" x14ac:dyDescent="0.25">
      <c r="T28" s="8"/>
      <c r="U28" s="14">
        <f t="shared" si="0"/>
        <v>-1</v>
      </c>
    </row>
    <row r="29" spans="20:21" x14ac:dyDescent="0.25">
      <c r="T29" s="8"/>
      <c r="U29" s="14">
        <f t="shared" si="0"/>
        <v>-1</v>
      </c>
    </row>
    <row r="30" spans="20:21" x14ac:dyDescent="0.25">
      <c r="T30" s="8"/>
      <c r="U30" s="14">
        <f t="shared" si="0"/>
        <v>-1</v>
      </c>
    </row>
    <row r="31" spans="20:21" x14ac:dyDescent="0.25">
      <c r="T31" s="8"/>
      <c r="U31" s="14">
        <f t="shared" si="0"/>
        <v>-1</v>
      </c>
    </row>
    <row r="32" spans="20:21" x14ac:dyDescent="0.25">
      <c r="T32" s="8"/>
      <c r="U32" s="14">
        <f t="shared" si="0"/>
        <v>-1</v>
      </c>
    </row>
    <row r="33" spans="20:21" x14ac:dyDescent="0.25">
      <c r="T33" s="8"/>
      <c r="U33" s="14">
        <f t="shared" si="0"/>
        <v>-1</v>
      </c>
    </row>
    <row r="34" spans="20:21" x14ac:dyDescent="0.25">
      <c r="T34" s="8"/>
      <c r="U34" s="14">
        <f t="shared" si="0"/>
        <v>-1</v>
      </c>
    </row>
    <row r="35" spans="20:21" x14ac:dyDescent="0.25">
      <c r="T35" s="8"/>
      <c r="U35" s="14">
        <f t="shared" si="0"/>
        <v>-1</v>
      </c>
    </row>
    <row r="36" spans="20:21" x14ac:dyDescent="0.25">
      <c r="T36" s="8"/>
      <c r="U36" s="14">
        <f t="shared" si="0"/>
        <v>-1</v>
      </c>
    </row>
    <row r="37" spans="20:21" x14ac:dyDescent="0.25">
      <c r="T37" s="8"/>
      <c r="U37" s="14">
        <f t="shared" si="0"/>
        <v>-1</v>
      </c>
    </row>
    <row r="38" spans="20:21" x14ac:dyDescent="0.25">
      <c r="T38" s="8"/>
      <c r="U38" s="14">
        <f t="shared" si="0"/>
        <v>-1</v>
      </c>
    </row>
    <row r="39" spans="20:21" x14ac:dyDescent="0.25">
      <c r="T39" s="8"/>
      <c r="U39" s="14">
        <f t="shared" si="0"/>
        <v>-1</v>
      </c>
    </row>
    <row r="40" spans="20:21" x14ac:dyDescent="0.25">
      <c r="T40" s="8"/>
      <c r="U40" s="14">
        <f t="shared" si="0"/>
        <v>-1</v>
      </c>
    </row>
    <row r="41" spans="20:21" x14ac:dyDescent="0.25">
      <c r="T41" s="8"/>
      <c r="U41" s="14">
        <f t="shared" si="0"/>
        <v>-1</v>
      </c>
    </row>
    <row r="42" spans="20:21" x14ac:dyDescent="0.25">
      <c r="T42" s="8"/>
      <c r="U42" s="14">
        <f t="shared" si="0"/>
        <v>-1</v>
      </c>
    </row>
    <row r="43" spans="20:21" x14ac:dyDescent="0.25">
      <c r="T43" s="8"/>
      <c r="U43" s="14">
        <f t="shared" si="0"/>
        <v>-1</v>
      </c>
    </row>
    <row r="44" spans="20:21" x14ac:dyDescent="0.25">
      <c r="T44" s="8"/>
      <c r="U44" s="14">
        <f t="shared" si="0"/>
        <v>-1</v>
      </c>
    </row>
    <row r="45" spans="20:21" x14ac:dyDescent="0.25">
      <c r="T45" s="8"/>
      <c r="U45" s="14">
        <f t="shared" si="0"/>
        <v>-1</v>
      </c>
    </row>
    <row r="46" spans="20:21" x14ac:dyDescent="0.25">
      <c r="T46" s="8"/>
      <c r="U46" s="14">
        <f t="shared" si="0"/>
        <v>-1</v>
      </c>
    </row>
    <row r="47" spans="20:21" x14ac:dyDescent="0.25">
      <c r="T47" s="8"/>
      <c r="U47" s="14">
        <f t="shared" si="0"/>
        <v>-1</v>
      </c>
    </row>
    <row r="48" spans="20:21" x14ac:dyDescent="0.25">
      <c r="T48" s="8"/>
      <c r="U48" s="14">
        <f t="shared" si="0"/>
        <v>-1</v>
      </c>
    </row>
    <row r="49" spans="20:21" x14ac:dyDescent="0.25">
      <c r="T49" s="8"/>
      <c r="U49" s="14">
        <f t="shared" si="0"/>
        <v>-1</v>
      </c>
    </row>
    <row r="50" spans="20:21" x14ac:dyDescent="0.25">
      <c r="T50" s="8"/>
      <c r="U50" s="14">
        <f t="shared" si="0"/>
        <v>-1</v>
      </c>
    </row>
    <row r="51" spans="20:21" x14ac:dyDescent="0.25">
      <c r="T51" s="8"/>
      <c r="U51" s="14">
        <f t="shared" si="0"/>
        <v>-1</v>
      </c>
    </row>
    <row r="52" spans="20:21" x14ac:dyDescent="0.25">
      <c r="T52" s="8"/>
      <c r="U52" s="14">
        <f t="shared" si="0"/>
        <v>-1</v>
      </c>
    </row>
    <row r="53" spans="20:21" x14ac:dyDescent="0.25">
      <c r="T53" s="8"/>
      <c r="U53" s="14">
        <f t="shared" si="0"/>
        <v>-1</v>
      </c>
    </row>
    <row r="54" spans="20:21" x14ac:dyDescent="0.25">
      <c r="T54" s="8"/>
      <c r="U54" s="14">
        <f t="shared" si="0"/>
        <v>-1</v>
      </c>
    </row>
    <row r="55" spans="20:21" x14ac:dyDescent="0.25">
      <c r="T55" s="8"/>
      <c r="U55" s="14">
        <f t="shared" si="0"/>
        <v>-1</v>
      </c>
    </row>
    <row r="56" spans="20:21" x14ac:dyDescent="0.25">
      <c r="T56" s="8"/>
      <c r="U56" s="14">
        <f t="shared" si="0"/>
        <v>-1</v>
      </c>
    </row>
    <row r="57" spans="20:21" x14ac:dyDescent="0.25">
      <c r="T57" s="8"/>
      <c r="U57" s="14">
        <f t="shared" si="0"/>
        <v>-1</v>
      </c>
    </row>
    <row r="58" spans="20:21" x14ac:dyDescent="0.25">
      <c r="T58" s="8"/>
      <c r="U58" s="14">
        <f t="shared" si="0"/>
        <v>-1</v>
      </c>
    </row>
    <row r="59" spans="20:21" x14ac:dyDescent="0.25">
      <c r="T59" s="8"/>
      <c r="U59" s="14">
        <f t="shared" si="0"/>
        <v>-1</v>
      </c>
    </row>
    <row r="60" spans="20:21" x14ac:dyDescent="0.25">
      <c r="T60" s="8"/>
      <c r="U60" s="14">
        <f t="shared" si="0"/>
        <v>-1</v>
      </c>
    </row>
    <row r="61" spans="20:21" x14ac:dyDescent="0.25">
      <c r="T61" s="8"/>
      <c r="U61" s="14">
        <f t="shared" si="0"/>
        <v>-1</v>
      </c>
    </row>
    <row r="62" spans="20:21" x14ac:dyDescent="0.25">
      <c r="T62" s="8"/>
      <c r="U62" s="14">
        <f t="shared" si="0"/>
        <v>-1</v>
      </c>
    </row>
    <row r="63" spans="20:21" x14ac:dyDescent="0.25">
      <c r="T63" s="8"/>
      <c r="U63" s="14">
        <f t="shared" si="0"/>
        <v>-1</v>
      </c>
    </row>
    <row r="64" spans="20:21" x14ac:dyDescent="0.25">
      <c r="T64" s="8"/>
      <c r="U64" s="14">
        <f t="shared" si="0"/>
        <v>-1</v>
      </c>
    </row>
    <row r="65" spans="20:21" x14ac:dyDescent="0.25">
      <c r="T65" s="8"/>
      <c r="U65" s="14">
        <f t="shared" si="0"/>
        <v>-1</v>
      </c>
    </row>
    <row r="66" spans="20:21" x14ac:dyDescent="0.25">
      <c r="T66" s="8"/>
      <c r="U66" s="14">
        <f t="shared" si="0"/>
        <v>-1</v>
      </c>
    </row>
    <row r="67" spans="20:21" x14ac:dyDescent="0.25">
      <c r="T67" s="8"/>
      <c r="U67" s="14">
        <f t="shared" ref="U67:U130" si="1">M67+T67-1</f>
        <v>-1</v>
      </c>
    </row>
    <row r="68" spans="20:21" x14ac:dyDescent="0.25">
      <c r="T68" s="8"/>
      <c r="U68" s="14">
        <f t="shared" si="1"/>
        <v>-1</v>
      </c>
    </row>
    <row r="69" spans="20:21" x14ac:dyDescent="0.25">
      <c r="T69" s="8"/>
      <c r="U69" s="14">
        <f t="shared" si="1"/>
        <v>-1</v>
      </c>
    </row>
    <row r="70" spans="20:21" x14ac:dyDescent="0.25">
      <c r="T70" s="8"/>
      <c r="U70" s="14">
        <f t="shared" si="1"/>
        <v>-1</v>
      </c>
    </row>
    <row r="71" spans="20:21" x14ac:dyDescent="0.25">
      <c r="T71" s="8"/>
      <c r="U71" s="14">
        <f t="shared" si="1"/>
        <v>-1</v>
      </c>
    </row>
    <row r="72" spans="20:21" x14ac:dyDescent="0.25">
      <c r="T72" s="8"/>
      <c r="U72" s="14">
        <f t="shared" si="1"/>
        <v>-1</v>
      </c>
    </row>
    <row r="73" spans="20:21" x14ac:dyDescent="0.25">
      <c r="T73" s="8"/>
      <c r="U73" s="14">
        <f t="shared" si="1"/>
        <v>-1</v>
      </c>
    </row>
    <row r="74" spans="20:21" x14ac:dyDescent="0.25">
      <c r="T74" s="8"/>
      <c r="U74" s="14">
        <f t="shared" si="1"/>
        <v>-1</v>
      </c>
    </row>
    <row r="75" spans="20:21" x14ac:dyDescent="0.25">
      <c r="T75" s="8"/>
      <c r="U75" s="14">
        <f t="shared" si="1"/>
        <v>-1</v>
      </c>
    </row>
    <row r="76" spans="20:21" x14ac:dyDescent="0.25">
      <c r="T76" s="8"/>
      <c r="U76" s="14">
        <f t="shared" si="1"/>
        <v>-1</v>
      </c>
    </row>
    <row r="77" spans="20:21" x14ac:dyDescent="0.25">
      <c r="T77" s="8"/>
      <c r="U77" s="14">
        <f t="shared" si="1"/>
        <v>-1</v>
      </c>
    </row>
    <row r="78" spans="20:21" x14ac:dyDescent="0.25">
      <c r="T78" s="8"/>
      <c r="U78" s="14">
        <f t="shared" si="1"/>
        <v>-1</v>
      </c>
    </row>
    <row r="79" spans="20:21" x14ac:dyDescent="0.25">
      <c r="T79" s="8"/>
      <c r="U79" s="14">
        <f t="shared" si="1"/>
        <v>-1</v>
      </c>
    </row>
    <row r="80" spans="20:21" x14ac:dyDescent="0.25">
      <c r="T80" s="8"/>
      <c r="U80" s="14">
        <f t="shared" si="1"/>
        <v>-1</v>
      </c>
    </row>
    <row r="81" spans="20:21" x14ac:dyDescent="0.25">
      <c r="T81" s="8"/>
      <c r="U81" s="14">
        <f t="shared" si="1"/>
        <v>-1</v>
      </c>
    </row>
    <row r="82" spans="20:21" x14ac:dyDescent="0.25">
      <c r="T82" s="8"/>
      <c r="U82" s="14">
        <f t="shared" si="1"/>
        <v>-1</v>
      </c>
    </row>
    <row r="83" spans="20:21" x14ac:dyDescent="0.25">
      <c r="T83" s="8"/>
      <c r="U83" s="14">
        <f t="shared" si="1"/>
        <v>-1</v>
      </c>
    </row>
    <row r="84" spans="20:21" x14ac:dyDescent="0.25">
      <c r="T84" s="8"/>
      <c r="U84" s="14">
        <f t="shared" si="1"/>
        <v>-1</v>
      </c>
    </row>
    <row r="85" spans="20:21" x14ac:dyDescent="0.25">
      <c r="T85" s="8"/>
      <c r="U85" s="14">
        <f t="shared" si="1"/>
        <v>-1</v>
      </c>
    </row>
    <row r="86" spans="20:21" x14ac:dyDescent="0.25">
      <c r="T86" s="8"/>
      <c r="U86" s="14">
        <f t="shared" si="1"/>
        <v>-1</v>
      </c>
    </row>
    <row r="87" spans="20:21" x14ac:dyDescent="0.25">
      <c r="T87" s="8"/>
      <c r="U87" s="14">
        <f t="shared" si="1"/>
        <v>-1</v>
      </c>
    </row>
    <row r="88" spans="20:21" x14ac:dyDescent="0.25">
      <c r="T88" s="8"/>
      <c r="U88" s="14">
        <f t="shared" si="1"/>
        <v>-1</v>
      </c>
    </row>
    <row r="89" spans="20:21" x14ac:dyDescent="0.25">
      <c r="T89" s="8"/>
      <c r="U89" s="14">
        <f t="shared" si="1"/>
        <v>-1</v>
      </c>
    </row>
    <row r="90" spans="20:21" x14ac:dyDescent="0.25">
      <c r="T90" s="8"/>
      <c r="U90" s="14">
        <f t="shared" si="1"/>
        <v>-1</v>
      </c>
    </row>
    <row r="91" spans="20:21" x14ac:dyDescent="0.25">
      <c r="T91" s="8"/>
      <c r="U91" s="14">
        <f t="shared" si="1"/>
        <v>-1</v>
      </c>
    </row>
    <row r="92" spans="20:21" x14ac:dyDescent="0.25">
      <c r="T92" s="8"/>
      <c r="U92" s="14">
        <f t="shared" si="1"/>
        <v>-1</v>
      </c>
    </row>
    <row r="93" spans="20:21" x14ac:dyDescent="0.25">
      <c r="T93" s="8"/>
      <c r="U93" s="14">
        <f t="shared" si="1"/>
        <v>-1</v>
      </c>
    </row>
    <row r="94" spans="20:21" x14ac:dyDescent="0.25">
      <c r="T94" s="8"/>
      <c r="U94" s="14">
        <f t="shared" si="1"/>
        <v>-1</v>
      </c>
    </row>
    <row r="95" spans="20:21" x14ac:dyDescent="0.25">
      <c r="T95" s="8"/>
      <c r="U95" s="14">
        <f t="shared" si="1"/>
        <v>-1</v>
      </c>
    </row>
    <row r="96" spans="20:21" x14ac:dyDescent="0.25">
      <c r="T96" s="8"/>
      <c r="U96" s="14">
        <f t="shared" si="1"/>
        <v>-1</v>
      </c>
    </row>
    <row r="97" spans="20:21" x14ac:dyDescent="0.25">
      <c r="T97" s="8"/>
      <c r="U97" s="14">
        <f t="shared" si="1"/>
        <v>-1</v>
      </c>
    </row>
    <row r="98" spans="20:21" x14ac:dyDescent="0.25">
      <c r="T98" s="8"/>
      <c r="U98" s="14">
        <f t="shared" si="1"/>
        <v>-1</v>
      </c>
    </row>
    <row r="99" spans="20:21" x14ac:dyDescent="0.25">
      <c r="T99" s="8"/>
      <c r="U99" s="14">
        <f t="shared" si="1"/>
        <v>-1</v>
      </c>
    </row>
    <row r="100" spans="20:21" x14ac:dyDescent="0.25">
      <c r="T100" s="8"/>
      <c r="U100" s="14">
        <f t="shared" si="1"/>
        <v>-1</v>
      </c>
    </row>
    <row r="101" spans="20:21" x14ac:dyDescent="0.25">
      <c r="T101" s="8"/>
      <c r="U101" s="14">
        <f t="shared" si="1"/>
        <v>-1</v>
      </c>
    </row>
    <row r="102" spans="20:21" x14ac:dyDescent="0.25">
      <c r="T102" s="8"/>
      <c r="U102" s="14">
        <f t="shared" si="1"/>
        <v>-1</v>
      </c>
    </row>
    <row r="103" spans="20:21" x14ac:dyDescent="0.25">
      <c r="T103" s="8"/>
      <c r="U103" s="14">
        <f t="shared" si="1"/>
        <v>-1</v>
      </c>
    </row>
    <row r="104" spans="20:21" x14ac:dyDescent="0.25">
      <c r="T104" s="8"/>
      <c r="U104" s="14">
        <f t="shared" si="1"/>
        <v>-1</v>
      </c>
    </row>
    <row r="105" spans="20:21" x14ac:dyDescent="0.25">
      <c r="T105" s="8"/>
      <c r="U105" s="14">
        <f t="shared" si="1"/>
        <v>-1</v>
      </c>
    </row>
    <row r="106" spans="20:21" x14ac:dyDescent="0.25">
      <c r="T106" s="8"/>
      <c r="U106" s="14">
        <f t="shared" si="1"/>
        <v>-1</v>
      </c>
    </row>
    <row r="107" spans="20:21" x14ac:dyDescent="0.25">
      <c r="T107" s="8"/>
      <c r="U107" s="14">
        <f t="shared" si="1"/>
        <v>-1</v>
      </c>
    </row>
    <row r="108" spans="20:21" x14ac:dyDescent="0.25">
      <c r="T108" s="8"/>
      <c r="U108" s="14">
        <f t="shared" si="1"/>
        <v>-1</v>
      </c>
    </row>
    <row r="109" spans="20:21" x14ac:dyDescent="0.25">
      <c r="T109" s="8"/>
      <c r="U109" s="14">
        <f t="shared" si="1"/>
        <v>-1</v>
      </c>
    </row>
    <row r="110" spans="20:21" x14ac:dyDescent="0.25">
      <c r="T110" s="8"/>
      <c r="U110" s="14">
        <f t="shared" si="1"/>
        <v>-1</v>
      </c>
    </row>
    <row r="111" spans="20:21" x14ac:dyDescent="0.25">
      <c r="T111" s="8"/>
      <c r="U111" s="14">
        <f t="shared" si="1"/>
        <v>-1</v>
      </c>
    </row>
    <row r="112" spans="20:21" x14ac:dyDescent="0.25">
      <c r="T112" s="8"/>
      <c r="U112" s="14">
        <f t="shared" si="1"/>
        <v>-1</v>
      </c>
    </row>
    <row r="113" spans="20:21" x14ac:dyDescent="0.25">
      <c r="T113" s="8"/>
      <c r="U113" s="14">
        <f t="shared" si="1"/>
        <v>-1</v>
      </c>
    </row>
    <row r="114" spans="20:21" x14ac:dyDescent="0.25">
      <c r="T114" s="8"/>
      <c r="U114" s="14">
        <f t="shared" si="1"/>
        <v>-1</v>
      </c>
    </row>
    <row r="115" spans="20:21" x14ac:dyDescent="0.25">
      <c r="T115" s="8"/>
      <c r="U115" s="14">
        <f t="shared" si="1"/>
        <v>-1</v>
      </c>
    </row>
    <row r="116" spans="20:21" x14ac:dyDescent="0.25">
      <c r="T116" s="8"/>
      <c r="U116" s="14">
        <f t="shared" si="1"/>
        <v>-1</v>
      </c>
    </row>
    <row r="117" spans="20:21" x14ac:dyDescent="0.25">
      <c r="T117" s="8"/>
      <c r="U117" s="14">
        <f t="shared" si="1"/>
        <v>-1</v>
      </c>
    </row>
    <row r="118" spans="20:21" x14ac:dyDescent="0.25">
      <c r="T118" s="8"/>
      <c r="U118" s="14">
        <f t="shared" si="1"/>
        <v>-1</v>
      </c>
    </row>
    <row r="119" spans="20:21" x14ac:dyDescent="0.25">
      <c r="T119" s="8"/>
      <c r="U119" s="14">
        <f t="shared" si="1"/>
        <v>-1</v>
      </c>
    </row>
    <row r="120" spans="20:21" x14ac:dyDescent="0.25">
      <c r="T120" s="8"/>
      <c r="U120" s="14">
        <f t="shared" si="1"/>
        <v>-1</v>
      </c>
    </row>
    <row r="121" spans="20:21" x14ac:dyDescent="0.25">
      <c r="T121" s="8"/>
      <c r="U121" s="14">
        <f t="shared" si="1"/>
        <v>-1</v>
      </c>
    </row>
    <row r="122" spans="20:21" x14ac:dyDescent="0.25">
      <c r="T122" s="8"/>
      <c r="U122" s="14">
        <f t="shared" si="1"/>
        <v>-1</v>
      </c>
    </row>
    <row r="123" spans="20:21" x14ac:dyDescent="0.25">
      <c r="T123" s="8"/>
      <c r="U123" s="14">
        <f t="shared" si="1"/>
        <v>-1</v>
      </c>
    </row>
    <row r="124" spans="20:21" x14ac:dyDescent="0.25">
      <c r="T124" s="8"/>
      <c r="U124" s="14">
        <f t="shared" si="1"/>
        <v>-1</v>
      </c>
    </row>
    <row r="125" spans="20:21" x14ac:dyDescent="0.25">
      <c r="T125" s="8"/>
      <c r="U125" s="14">
        <f t="shared" si="1"/>
        <v>-1</v>
      </c>
    </row>
    <row r="126" spans="20:21" x14ac:dyDescent="0.25">
      <c r="T126" s="8"/>
      <c r="U126" s="14">
        <f t="shared" si="1"/>
        <v>-1</v>
      </c>
    </row>
    <row r="127" spans="20:21" x14ac:dyDescent="0.25">
      <c r="T127" s="8"/>
      <c r="U127" s="14">
        <f t="shared" si="1"/>
        <v>-1</v>
      </c>
    </row>
    <row r="128" spans="20:21" x14ac:dyDescent="0.25">
      <c r="T128" s="8"/>
      <c r="U128" s="14">
        <f t="shared" si="1"/>
        <v>-1</v>
      </c>
    </row>
    <row r="129" spans="20:21" x14ac:dyDescent="0.25">
      <c r="T129" s="8"/>
      <c r="U129" s="14">
        <f t="shared" si="1"/>
        <v>-1</v>
      </c>
    </row>
    <row r="130" spans="20:21" x14ac:dyDescent="0.25">
      <c r="T130" s="8"/>
      <c r="U130" s="14">
        <f t="shared" si="1"/>
        <v>-1</v>
      </c>
    </row>
    <row r="131" spans="20:21" x14ac:dyDescent="0.25">
      <c r="T131" s="8"/>
      <c r="U131" s="14">
        <f t="shared" ref="U131:U155" si="2">M131+T131-1</f>
        <v>-1</v>
      </c>
    </row>
    <row r="132" spans="20:21" x14ac:dyDescent="0.25">
      <c r="T132" s="8"/>
      <c r="U132" s="14">
        <f t="shared" si="2"/>
        <v>-1</v>
      </c>
    </row>
    <row r="133" spans="20:21" x14ac:dyDescent="0.25">
      <c r="T133" s="8"/>
      <c r="U133" s="14">
        <f t="shared" si="2"/>
        <v>-1</v>
      </c>
    </row>
    <row r="134" spans="20:21" x14ac:dyDescent="0.25">
      <c r="T134" s="8"/>
      <c r="U134" s="14">
        <f t="shared" si="2"/>
        <v>-1</v>
      </c>
    </row>
    <row r="135" spans="20:21" x14ac:dyDescent="0.25">
      <c r="T135" s="8"/>
      <c r="U135" s="14">
        <f t="shared" si="2"/>
        <v>-1</v>
      </c>
    </row>
    <row r="136" spans="20:21" x14ac:dyDescent="0.25">
      <c r="T136" s="8"/>
      <c r="U136" s="14">
        <f t="shared" si="2"/>
        <v>-1</v>
      </c>
    </row>
    <row r="137" spans="20:21" x14ac:dyDescent="0.25">
      <c r="T137" s="8"/>
      <c r="U137" s="14">
        <f t="shared" si="2"/>
        <v>-1</v>
      </c>
    </row>
    <row r="138" spans="20:21" x14ac:dyDescent="0.25">
      <c r="T138" s="8"/>
      <c r="U138" s="14">
        <f t="shared" si="2"/>
        <v>-1</v>
      </c>
    </row>
    <row r="139" spans="20:21" x14ac:dyDescent="0.25">
      <c r="T139" s="8"/>
      <c r="U139" s="14">
        <f t="shared" si="2"/>
        <v>-1</v>
      </c>
    </row>
    <row r="140" spans="20:21" x14ac:dyDescent="0.25">
      <c r="T140" s="8"/>
      <c r="U140" s="14">
        <f t="shared" si="2"/>
        <v>-1</v>
      </c>
    </row>
    <row r="141" spans="20:21" x14ac:dyDescent="0.25">
      <c r="T141" s="8"/>
      <c r="U141" s="14">
        <f t="shared" si="2"/>
        <v>-1</v>
      </c>
    </row>
    <row r="142" spans="20:21" x14ac:dyDescent="0.25">
      <c r="T142" s="8"/>
      <c r="U142" s="14">
        <f t="shared" si="2"/>
        <v>-1</v>
      </c>
    </row>
    <row r="143" spans="20:21" x14ac:dyDescent="0.25">
      <c r="T143" s="8"/>
      <c r="U143" s="14">
        <f t="shared" si="2"/>
        <v>-1</v>
      </c>
    </row>
    <row r="144" spans="20:21" x14ac:dyDescent="0.25">
      <c r="T144" s="8"/>
      <c r="U144" s="14">
        <f t="shared" si="2"/>
        <v>-1</v>
      </c>
    </row>
    <row r="145" spans="20:21" x14ac:dyDescent="0.25">
      <c r="T145" s="8"/>
      <c r="U145" s="14">
        <f t="shared" si="2"/>
        <v>-1</v>
      </c>
    </row>
    <row r="146" spans="20:21" x14ac:dyDescent="0.25">
      <c r="T146" s="8"/>
      <c r="U146" s="14">
        <f t="shared" si="2"/>
        <v>-1</v>
      </c>
    </row>
    <row r="147" spans="20:21" x14ac:dyDescent="0.25">
      <c r="T147" s="8"/>
      <c r="U147" s="14">
        <f t="shared" si="2"/>
        <v>-1</v>
      </c>
    </row>
    <row r="148" spans="20:21" x14ac:dyDescent="0.25">
      <c r="T148" s="8"/>
      <c r="U148" s="14">
        <f t="shared" si="2"/>
        <v>-1</v>
      </c>
    </row>
    <row r="149" spans="20:21" x14ac:dyDescent="0.25">
      <c r="T149" s="8"/>
      <c r="U149" s="14">
        <f t="shared" si="2"/>
        <v>-1</v>
      </c>
    </row>
    <row r="150" spans="20:21" x14ac:dyDescent="0.25">
      <c r="T150" s="8"/>
      <c r="U150" s="14">
        <f t="shared" si="2"/>
        <v>-1</v>
      </c>
    </row>
    <row r="151" spans="20:21" x14ac:dyDescent="0.25">
      <c r="T151" s="8"/>
      <c r="U151" s="14">
        <f t="shared" si="2"/>
        <v>-1</v>
      </c>
    </row>
    <row r="152" spans="20:21" x14ac:dyDescent="0.25">
      <c r="U152" s="14">
        <f t="shared" si="2"/>
        <v>-1</v>
      </c>
    </row>
    <row r="153" spans="20:21" x14ac:dyDescent="0.25">
      <c r="U153" s="14">
        <f t="shared" si="2"/>
        <v>-1</v>
      </c>
    </row>
    <row r="154" spans="20:21" x14ac:dyDescent="0.25">
      <c r="U154" s="14">
        <f t="shared" si="2"/>
        <v>-1</v>
      </c>
    </row>
    <row r="155" spans="20:21" x14ac:dyDescent="0.25">
      <c r="U155" s="14">
        <f t="shared" si="2"/>
        <v>-1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12">
        <x14:dataValidation type="list" allowBlank="1" showInputMessage="1" showErrorMessage="1" xr:uid="{E5CF3DF2-1C28-46F8-B968-6291CD7DC622}">
          <x14:formula1>
            <xm:f>'Lista Suspensa'!$L$2:$L$197</xm:f>
          </x14:formula1>
          <xm:sqref>C2:C231</xm:sqref>
        </x14:dataValidation>
        <x14:dataValidation type="list" allowBlank="1" showInputMessage="1" showErrorMessage="1" xr:uid="{E853AD10-7D9E-47D1-9A12-114FC387C59D}">
          <x14:formula1>
            <xm:f>'Lista Suspensa'!$N$2:$N$18</xm:f>
          </x14:formula1>
          <xm:sqref>E2:E230</xm:sqref>
        </x14:dataValidation>
        <x14:dataValidation type="list" allowBlank="1" showInputMessage="1" showErrorMessage="1" xr:uid="{F7AA4DC7-ACCD-4A47-8071-6AB7D98B34AB}">
          <x14:formula1>
            <xm:f>'Lista Suspensa'!$P$2:$P$18</xm:f>
          </x14:formula1>
          <xm:sqref>F2:F231</xm:sqref>
        </x14:dataValidation>
        <x14:dataValidation type="list" allowBlank="1" showInputMessage="1" showErrorMessage="1" xr:uid="{DDAA6397-91EF-4AA6-A9CF-50EC2FB74EE7}">
          <x14:formula1>
            <xm:f>'Lista Suspensa'!$R$2:$R$48</xm:f>
          </x14:formula1>
          <xm:sqref>G2:G231</xm:sqref>
        </x14:dataValidation>
        <x14:dataValidation type="list" allowBlank="1" showInputMessage="1" showErrorMessage="1" xr:uid="{8E9905FF-F6F2-4168-A017-7E4A07178DBA}">
          <x14:formula1>
            <xm:f>'Lista Suspensa'!$T$2:$T$37</xm:f>
          </x14:formula1>
          <xm:sqref>H2:H231</xm:sqref>
        </x14:dataValidation>
        <x14:dataValidation type="list" allowBlank="1" showInputMessage="1" showErrorMessage="1" xr:uid="{E0DD1DF8-6D11-401E-9BD1-42F1131A60D2}">
          <x14:formula1>
            <xm:f>'Lista Suspensa'!$V$2:$V$54</xm:f>
          </x14:formula1>
          <xm:sqref>I2:I329</xm:sqref>
        </x14:dataValidation>
        <x14:dataValidation type="list" allowBlank="1" showInputMessage="1" showErrorMessage="1" xr:uid="{CD8AAC3D-167A-4860-85E6-68F9C4C9644E}">
          <x14:formula1>
            <xm:f>'Lista Suspensa'!$X$2:$X$34</xm:f>
          </x14:formula1>
          <xm:sqref>J2:J323</xm:sqref>
        </x14:dataValidation>
        <x14:dataValidation type="list" allowBlank="1" showInputMessage="1" showErrorMessage="1" xr:uid="{095CC708-43A3-48D8-A62E-B91CE57E6A8A}">
          <x14:formula1>
            <xm:f>'Lista Suspensa'!$Z$2:$Z$120</xm:f>
          </x14:formula1>
          <xm:sqref>N2:N325</xm:sqref>
        </x14:dataValidation>
        <x14:dataValidation type="list" allowBlank="1" showInputMessage="1" showErrorMessage="1" xr:uid="{CB86D350-7105-4667-8E69-DA6C8C125639}">
          <x14:formula1>
            <xm:f>'Lista Suspensa'!$AB$2:$AB$113</xm:f>
          </x14:formula1>
          <xm:sqref>O2:O330</xm:sqref>
        </x14:dataValidation>
        <x14:dataValidation type="list" allowBlank="1" showInputMessage="1" showErrorMessage="1" xr:uid="{05B20CD3-D1A8-4EB2-9A5D-5235F35E7230}">
          <x14:formula1>
            <xm:f>'Lista Suspensa'!$AD$2:$AD$5</xm:f>
          </x14:formula1>
          <xm:sqref>R2:R320</xm:sqref>
        </x14:dataValidation>
        <x14:dataValidation type="list" allowBlank="1" showInputMessage="1" showErrorMessage="1" xr:uid="{D7AACC5C-F40A-4187-89DE-49A9867A096B}">
          <x14:formula1>
            <xm:f>'Lista Suspensa'!$AF$2:$AF$3</xm:f>
          </x14:formula1>
          <xm:sqref>V2:V320</xm:sqref>
        </x14:dataValidation>
        <x14:dataValidation type="list" allowBlank="1" showInputMessage="1" showErrorMessage="1" xr:uid="{7C287C31-D873-4711-BDB9-896EB5C738C7}">
          <x14:formula1>
            <xm:f>'Lista Suspensa'!$AH$2:$AH$40</xm:f>
          </x14:formula1>
          <xm:sqref>B2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59D81-3722-4253-9CD8-F7BCDBCB41B9}">
  <dimension ref="A1:F40"/>
  <sheetViews>
    <sheetView workbookViewId="0">
      <selection activeCell="L19" sqref="L19"/>
    </sheetView>
  </sheetViews>
  <sheetFormatPr defaultRowHeight="15" x14ac:dyDescent="0.25"/>
  <cols>
    <col min="2" max="2" width="35.5703125" bestFit="1" customWidth="1"/>
    <col min="3" max="3" width="11.5703125" style="15" bestFit="1" customWidth="1"/>
    <col min="5" max="5" width="14" bestFit="1" customWidth="1"/>
    <col min="6" max="6" width="12.7109375" style="15" bestFit="1" customWidth="1"/>
    <col min="12" max="12" width="24.140625" bestFit="1" customWidth="1"/>
  </cols>
  <sheetData>
    <row r="1" spans="1:6" x14ac:dyDescent="0.25">
      <c r="A1" s="16" t="s">
        <v>0</v>
      </c>
      <c r="B1" s="17" t="s">
        <v>18</v>
      </c>
      <c r="C1" s="18" t="s">
        <v>19</v>
      </c>
      <c r="D1" s="19" t="s">
        <v>20</v>
      </c>
      <c r="E1" s="17" t="s">
        <v>22</v>
      </c>
      <c r="F1" s="20" t="s">
        <v>21</v>
      </c>
    </row>
    <row r="2" spans="1:6" x14ac:dyDescent="0.25">
      <c r="A2" s="27" t="s">
        <v>120</v>
      </c>
      <c r="B2" s="28" t="s">
        <v>24</v>
      </c>
      <c r="C2" s="29">
        <v>44869</v>
      </c>
      <c r="D2" s="28"/>
      <c r="E2" s="28" t="s">
        <v>35</v>
      </c>
      <c r="F2" s="30">
        <v>44869</v>
      </c>
    </row>
    <row r="3" spans="1:6" x14ac:dyDescent="0.25">
      <c r="A3" s="21" t="s">
        <v>120</v>
      </c>
      <c r="B3" t="s">
        <v>26</v>
      </c>
      <c r="C3" s="15">
        <v>44886</v>
      </c>
      <c r="E3" t="s">
        <v>35</v>
      </c>
      <c r="F3" s="22">
        <v>44886</v>
      </c>
    </row>
    <row r="4" spans="1:6" x14ac:dyDescent="0.25">
      <c r="A4" s="21" t="s">
        <v>120</v>
      </c>
      <c r="B4" t="s">
        <v>27</v>
      </c>
      <c r="C4" s="15">
        <v>44892</v>
      </c>
      <c r="E4" t="s">
        <v>35</v>
      </c>
      <c r="F4" s="22">
        <v>44893</v>
      </c>
    </row>
    <row r="5" spans="1:6" x14ac:dyDescent="0.25">
      <c r="A5" s="21" t="s">
        <v>120</v>
      </c>
      <c r="B5" t="s">
        <v>28</v>
      </c>
      <c r="C5" s="15">
        <v>44977</v>
      </c>
      <c r="E5" t="s">
        <v>35</v>
      </c>
      <c r="F5" s="22">
        <v>44612</v>
      </c>
    </row>
    <row r="6" spans="1:6" x14ac:dyDescent="0.25">
      <c r="A6" s="21" t="s">
        <v>120</v>
      </c>
      <c r="B6" t="s">
        <v>29</v>
      </c>
      <c r="C6" s="15">
        <v>44984</v>
      </c>
      <c r="E6" t="s">
        <v>35</v>
      </c>
      <c r="F6" s="22">
        <v>44984</v>
      </c>
    </row>
    <row r="7" spans="1:6" x14ac:dyDescent="0.25">
      <c r="A7" s="21" t="s">
        <v>120</v>
      </c>
      <c r="B7" t="s">
        <v>30</v>
      </c>
      <c r="C7" s="15">
        <v>44984</v>
      </c>
      <c r="E7" t="s">
        <v>35</v>
      </c>
      <c r="F7" s="22">
        <v>44984</v>
      </c>
    </row>
    <row r="8" spans="1:6" x14ac:dyDescent="0.25">
      <c r="A8" s="21" t="s">
        <v>120</v>
      </c>
      <c r="B8" t="s">
        <v>31</v>
      </c>
      <c r="C8" s="15">
        <v>44985</v>
      </c>
      <c r="E8" t="s">
        <v>35</v>
      </c>
      <c r="F8" s="22">
        <v>44985</v>
      </c>
    </row>
    <row r="9" spans="1:6" x14ac:dyDescent="0.25">
      <c r="A9" s="21" t="s">
        <v>120</v>
      </c>
      <c r="B9" t="s">
        <v>34</v>
      </c>
      <c r="C9" s="15">
        <v>44985</v>
      </c>
      <c r="E9" t="s">
        <v>35</v>
      </c>
      <c r="F9" s="22">
        <v>44985</v>
      </c>
    </row>
    <row r="10" spans="1:6" x14ac:dyDescent="0.25">
      <c r="A10" s="21" t="s">
        <v>120</v>
      </c>
      <c r="B10" t="s">
        <v>32</v>
      </c>
      <c r="C10" s="15">
        <v>44985</v>
      </c>
      <c r="E10" t="s">
        <v>35</v>
      </c>
      <c r="F10" s="22">
        <v>44985</v>
      </c>
    </row>
    <row r="11" spans="1:6" x14ac:dyDescent="0.25">
      <c r="A11" s="21" t="s">
        <v>120</v>
      </c>
      <c r="B11" t="s">
        <v>145</v>
      </c>
      <c r="C11" s="15">
        <v>44986</v>
      </c>
      <c r="E11" t="s">
        <v>35</v>
      </c>
      <c r="F11" s="22">
        <v>44986</v>
      </c>
    </row>
    <row r="12" spans="1:6" x14ac:dyDescent="0.25">
      <c r="A12" s="21" t="s">
        <v>120</v>
      </c>
      <c r="B12" t="s">
        <v>33</v>
      </c>
      <c r="C12" s="15">
        <v>44985</v>
      </c>
      <c r="E12" t="s">
        <v>35</v>
      </c>
      <c r="F12" s="22">
        <v>44985</v>
      </c>
    </row>
    <row r="13" spans="1:6" x14ac:dyDescent="0.25">
      <c r="A13" s="21" t="s">
        <v>120</v>
      </c>
      <c r="B13" t="s">
        <v>146</v>
      </c>
      <c r="C13" s="15">
        <v>44986</v>
      </c>
      <c r="E13" t="s">
        <v>35</v>
      </c>
      <c r="F13" s="22">
        <v>44986</v>
      </c>
    </row>
    <row r="14" spans="1:6" x14ac:dyDescent="0.25">
      <c r="A14" s="23" t="s">
        <v>120</v>
      </c>
      <c r="B14" s="24" t="s">
        <v>147</v>
      </c>
      <c r="C14" s="25">
        <v>44986</v>
      </c>
      <c r="D14" s="24"/>
      <c r="E14" s="24" t="s">
        <v>35</v>
      </c>
      <c r="F14" s="26">
        <v>44986</v>
      </c>
    </row>
    <row r="15" spans="1:6" x14ac:dyDescent="0.25">
      <c r="A15" s="27" t="s">
        <v>139</v>
      </c>
      <c r="B15" s="28" t="s">
        <v>24</v>
      </c>
      <c r="C15" s="29">
        <v>44708</v>
      </c>
      <c r="D15" s="28"/>
      <c r="E15" s="28" t="s">
        <v>35</v>
      </c>
      <c r="F15" s="30">
        <v>44708</v>
      </c>
    </row>
    <row r="16" spans="1:6" x14ac:dyDescent="0.25">
      <c r="A16" s="21" t="s">
        <v>139</v>
      </c>
      <c r="B16" t="s">
        <v>26</v>
      </c>
      <c r="C16" s="15">
        <v>44743</v>
      </c>
      <c r="E16" t="s">
        <v>35</v>
      </c>
      <c r="F16" s="22">
        <v>44743</v>
      </c>
    </row>
    <row r="17" spans="1:6" x14ac:dyDescent="0.25">
      <c r="A17" s="21" t="s">
        <v>139</v>
      </c>
      <c r="B17" t="s">
        <v>27</v>
      </c>
      <c r="C17" s="15">
        <v>44752</v>
      </c>
      <c r="E17" t="s">
        <v>35</v>
      </c>
      <c r="F17" s="22">
        <v>45118</v>
      </c>
    </row>
    <row r="18" spans="1:6" x14ac:dyDescent="0.25">
      <c r="A18" s="21" t="s">
        <v>139</v>
      </c>
      <c r="B18" t="s">
        <v>28</v>
      </c>
      <c r="C18" s="15">
        <v>44816</v>
      </c>
      <c r="E18" t="s">
        <v>35</v>
      </c>
      <c r="F18" s="22">
        <v>44817</v>
      </c>
    </row>
    <row r="19" spans="1:6" x14ac:dyDescent="0.25">
      <c r="A19" s="21" t="s">
        <v>139</v>
      </c>
      <c r="B19" t="s">
        <v>29</v>
      </c>
      <c r="F19" s="22"/>
    </row>
    <row r="20" spans="1:6" x14ac:dyDescent="0.25">
      <c r="A20" s="21" t="s">
        <v>139</v>
      </c>
      <c r="B20" t="s">
        <v>30</v>
      </c>
      <c r="C20" s="15">
        <v>44819</v>
      </c>
      <c r="E20" t="s">
        <v>35</v>
      </c>
      <c r="F20" s="22">
        <v>44819</v>
      </c>
    </row>
    <row r="21" spans="1:6" x14ac:dyDescent="0.25">
      <c r="A21" s="21" t="s">
        <v>139</v>
      </c>
      <c r="B21" t="s">
        <v>31</v>
      </c>
      <c r="C21" s="15">
        <v>44820</v>
      </c>
      <c r="E21" t="s">
        <v>35</v>
      </c>
      <c r="F21" s="22">
        <v>44820</v>
      </c>
    </row>
    <row r="22" spans="1:6" x14ac:dyDescent="0.25">
      <c r="A22" s="21" t="s">
        <v>139</v>
      </c>
      <c r="B22" t="s">
        <v>34</v>
      </c>
      <c r="C22" s="15">
        <v>44820</v>
      </c>
      <c r="E22" t="s">
        <v>35</v>
      </c>
      <c r="F22" s="22">
        <v>44820</v>
      </c>
    </row>
    <row r="23" spans="1:6" x14ac:dyDescent="0.25">
      <c r="A23" s="21" t="s">
        <v>139</v>
      </c>
      <c r="B23" t="s">
        <v>32</v>
      </c>
      <c r="C23" s="15">
        <v>44820</v>
      </c>
      <c r="E23" t="s">
        <v>35</v>
      </c>
      <c r="F23" s="22">
        <v>44820</v>
      </c>
    </row>
    <row r="24" spans="1:6" x14ac:dyDescent="0.25">
      <c r="A24" s="21" t="s">
        <v>139</v>
      </c>
      <c r="B24" t="s">
        <v>145</v>
      </c>
      <c r="C24" s="15">
        <v>44823</v>
      </c>
      <c r="E24" t="s">
        <v>35</v>
      </c>
      <c r="F24" s="22">
        <v>44823</v>
      </c>
    </row>
    <row r="25" spans="1:6" x14ac:dyDescent="0.25">
      <c r="A25" s="21" t="s">
        <v>139</v>
      </c>
      <c r="B25" t="s">
        <v>33</v>
      </c>
      <c r="C25" s="15">
        <v>44823</v>
      </c>
      <c r="E25" t="s">
        <v>35</v>
      </c>
      <c r="F25" s="22">
        <v>44823</v>
      </c>
    </row>
    <row r="26" spans="1:6" x14ac:dyDescent="0.25">
      <c r="A26" s="21" t="s">
        <v>139</v>
      </c>
      <c r="B26" t="s">
        <v>146</v>
      </c>
      <c r="C26" s="15">
        <v>44823</v>
      </c>
      <c r="E26" t="s">
        <v>35</v>
      </c>
      <c r="F26" s="22">
        <v>44823</v>
      </c>
    </row>
    <row r="27" spans="1:6" x14ac:dyDescent="0.25">
      <c r="A27" s="21" t="s">
        <v>139</v>
      </c>
      <c r="B27" t="s">
        <v>147</v>
      </c>
      <c r="C27" s="15">
        <v>44824</v>
      </c>
      <c r="E27" t="s">
        <v>35</v>
      </c>
      <c r="F27" s="22">
        <v>44824</v>
      </c>
    </row>
    <row r="28" spans="1:6" x14ac:dyDescent="0.25">
      <c r="A28" s="27" t="s">
        <v>149</v>
      </c>
      <c r="B28" s="28" t="s">
        <v>24</v>
      </c>
      <c r="C28" s="29">
        <v>44910</v>
      </c>
      <c r="D28" s="28"/>
      <c r="E28" s="28" t="s">
        <v>35</v>
      </c>
      <c r="F28" s="30">
        <v>45275</v>
      </c>
    </row>
    <row r="29" spans="1:6" x14ac:dyDescent="0.25">
      <c r="A29" s="21" t="s">
        <v>149</v>
      </c>
      <c r="B29" t="s">
        <v>26</v>
      </c>
      <c r="C29" s="15">
        <v>44915</v>
      </c>
      <c r="E29" t="s">
        <v>35</v>
      </c>
      <c r="F29" s="22">
        <v>45280</v>
      </c>
    </row>
    <row r="30" spans="1:6" x14ac:dyDescent="0.25">
      <c r="A30" s="21" t="s">
        <v>149</v>
      </c>
      <c r="B30" t="s">
        <v>27</v>
      </c>
      <c r="C30" s="15">
        <v>44918</v>
      </c>
      <c r="E30" t="s">
        <v>35</v>
      </c>
      <c r="F30" s="22">
        <v>44922</v>
      </c>
    </row>
    <row r="31" spans="1:6" x14ac:dyDescent="0.25">
      <c r="A31" s="21" t="s">
        <v>149</v>
      </c>
      <c r="B31" t="s">
        <v>28</v>
      </c>
      <c r="C31" s="15">
        <v>44966</v>
      </c>
      <c r="E31" t="s">
        <v>35</v>
      </c>
      <c r="F31" s="22">
        <v>44966</v>
      </c>
    </row>
    <row r="32" spans="1:6" x14ac:dyDescent="0.25">
      <c r="A32" s="21" t="s">
        <v>149</v>
      </c>
      <c r="B32" t="s">
        <v>29</v>
      </c>
      <c r="C32" s="15">
        <v>44974</v>
      </c>
      <c r="E32" t="s">
        <v>35</v>
      </c>
      <c r="F32" s="22">
        <v>44974</v>
      </c>
    </row>
    <row r="33" spans="1:6" x14ac:dyDescent="0.25">
      <c r="A33" s="21" t="s">
        <v>149</v>
      </c>
      <c r="B33" t="s">
        <v>30</v>
      </c>
      <c r="C33" s="15">
        <v>44984</v>
      </c>
      <c r="E33" t="s">
        <v>35</v>
      </c>
      <c r="F33" s="22">
        <v>44984</v>
      </c>
    </row>
    <row r="34" spans="1:6" x14ac:dyDescent="0.25">
      <c r="A34" s="21" t="s">
        <v>149</v>
      </c>
      <c r="B34" t="s">
        <v>31</v>
      </c>
      <c r="C34" s="15">
        <v>44984</v>
      </c>
      <c r="E34" t="s">
        <v>35</v>
      </c>
      <c r="F34" s="22">
        <v>44984</v>
      </c>
    </row>
    <row r="35" spans="1:6" x14ac:dyDescent="0.25">
      <c r="A35" s="21" t="s">
        <v>149</v>
      </c>
      <c r="B35" t="s">
        <v>34</v>
      </c>
      <c r="C35" s="15">
        <v>44984</v>
      </c>
      <c r="E35" t="s">
        <v>35</v>
      </c>
      <c r="F35" s="22">
        <v>44984</v>
      </c>
    </row>
    <row r="36" spans="1:6" x14ac:dyDescent="0.25">
      <c r="A36" s="21" t="s">
        <v>149</v>
      </c>
      <c r="B36" t="s">
        <v>32</v>
      </c>
      <c r="C36" s="15">
        <v>44984</v>
      </c>
      <c r="E36" t="s">
        <v>35</v>
      </c>
      <c r="F36" s="22">
        <v>44984</v>
      </c>
    </row>
    <row r="37" spans="1:6" x14ac:dyDescent="0.25">
      <c r="A37" s="21" t="s">
        <v>149</v>
      </c>
      <c r="B37" t="s">
        <v>145</v>
      </c>
      <c r="C37" s="15">
        <v>44984</v>
      </c>
      <c r="E37" t="s">
        <v>35</v>
      </c>
      <c r="F37" s="22">
        <v>44984</v>
      </c>
    </row>
    <row r="38" spans="1:6" x14ac:dyDescent="0.25">
      <c r="A38" s="21" t="s">
        <v>149</v>
      </c>
      <c r="B38" t="s">
        <v>33</v>
      </c>
      <c r="C38" s="15">
        <v>44984</v>
      </c>
      <c r="E38" t="s">
        <v>35</v>
      </c>
      <c r="F38" s="22">
        <v>44984</v>
      </c>
    </row>
    <row r="39" spans="1:6" x14ac:dyDescent="0.25">
      <c r="A39" s="21" t="s">
        <v>149</v>
      </c>
      <c r="B39" t="s">
        <v>146</v>
      </c>
      <c r="C39" s="15">
        <v>44985</v>
      </c>
      <c r="E39" t="s">
        <v>35</v>
      </c>
      <c r="F39" s="22">
        <v>44985</v>
      </c>
    </row>
    <row r="40" spans="1:6" x14ac:dyDescent="0.25">
      <c r="A40" s="23" t="s">
        <v>149</v>
      </c>
      <c r="B40" s="24" t="s">
        <v>147</v>
      </c>
      <c r="C40" s="25">
        <v>44991</v>
      </c>
      <c r="D40" s="24"/>
      <c r="E40" s="24" t="s">
        <v>35</v>
      </c>
      <c r="F40" s="26">
        <v>44991</v>
      </c>
    </row>
  </sheetData>
  <phoneticPr fontId="2" type="noConversion"/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A44BAB1D-4C36-49E3-AB59-D27834E453F3}">
          <x14:formula1>
            <xm:f>Processos!$A$2:$A$631</xm:f>
          </x14:formula1>
          <xm:sqref>A2:A281</xm:sqref>
        </x14:dataValidation>
        <x14:dataValidation type="list" allowBlank="1" showInputMessage="1" showErrorMessage="1" xr:uid="{93E96F53-8883-479C-A5C0-902465026EE5}">
          <x14:formula1>
            <xm:f>'Lista Suspensa'!$E$2:$E$12</xm:f>
          </x14:formula1>
          <xm:sqref>E2:E281</xm:sqref>
        </x14:dataValidation>
        <x14:dataValidation type="list" allowBlank="1" showInputMessage="1" showErrorMessage="1" xr:uid="{13255F72-B2DF-4251-B4E5-16A9CED0C2F5}">
          <x14:formula1>
            <xm:f>'Lista Suspensa'!$C$2:$C$40</xm:f>
          </x14:formula1>
          <xm:sqref>B2:B221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C3D6B-1948-435C-B85A-9296E8C7B14B}">
  <dimension ref="A1:AH15"/>
  <sheetViews>
    <sheetView workbookViewId="0">
      <selection activeCell="A7" sqref="A7"/>
    </sheetView>
  </sheetViews>
  <sheetFormatPr defaultRowHeight="15" x14ac:dyDescent="0.25"/>
  <cols>
    <col min="1" max="1" width="9.7109375" bestFit="1" customWidth="1"/>
    <col min="2" max="2" width="4.5703125" customWidth="1"/>
    <col min="3" max="3" width="35.5703125" bestFit="1" customWidth="1"/>
    <col min="4" max="4" width="4.42578125" customWidth="1"/>
    <col min="5" max="5" width="14" bestFit="1" customWidth="1"/>
    <col min="6" max="6" width="4.5703125" customWidth="1"/>
    <col min="7" max="7" width="17.42578125" bestFit="1" customWidth="1"/>
    <col min="8" max="8" width="15.7109375" bestFit="1" customWidth="1"/>
    <col min="9" max="9" width="4" customWidth="1"/>
    <col min="10" max="10" width="14.140625" bestFit="1" customWidth="1"/>
    <col min="11" max="11" width="2.7109375" customWidth="1"/>
    <col min="12" max="12" width="20.7109375" bestFit="1" customWidth="1"/>
    <col min="13" max="13" width="2.85546875" customWidth="1"/>
    <col min="14" max="14" width="14.42578125" bestFit="1" customWidth="1"/>
    <col min="15" max="15" width="2.7109375" customWidth="1"/>
    <col min="16" max="16" width="14.85546875" bestFit="1" customWidth="1"/>
    <col min="17" max="17" width="2.7109375" customWidth="1"/>
    <col min="18" max="18" width="17" bestFit="1" customWidth="1"/>
    <col min="19" max="19" width="4.42578125" customWidth="1"/>
    <col min="20" max="20" width="19.5703125" bestFit="1" customWidth="1"/>
    <col min="21" max="21" width="4.7109375" customWidth="1"/>
    <col min="22" max="22" width="22.5703125" bestFit="1" customWidth="1"/>
    <col min="23" max="23" width="4.42578125" customWidth="1"/>
    <col min="24" max="24" width="12.42578125" bestFit="1" customWidth="1"/>
    <col min="25" max="25" width="4" customWidth="1"/>
    <col min="26" max="26" width="14.28515625" bestFit="1" customWidth="1"/>
    <col min="27" max="27" width="3.7109375" customWidth="1"/>
    <col min="28" max="28" width="16.42578125" bestFit="1" customWidth="1"/>
    <col min="29" max="29" width="3.140625" customWidth="1"/>
    <col min="30" max="30" width="14.5703125" customWidth="1"/>
    <col min="31" max="31" width="3.140625" customWidth="1"/>
    <col min="32" max="32" width="11.7109375" bestFit="1" customWidth="1"/>
    <col min="33" max="33" width="4" customWidth="1"/>
    <col min="34" max="34" width="21.5703125" customWidth="1"/>
  </cols>
  <sheetData>
    <row r="1" spans="1:34" x14ac:dyDescent="0.25">
      <c r="A1" s="6" t="s">
        <v>157</v>
      </c>
      <c r="C1" s="6" t="s">
        <v>23</v>
      </c>
      <c r="E1" s="6" t="s">
        <v>22</v>
      </c>
      <c r="G1" s="6" t="s">
        <v>42</v>
      </c>
      <c r="H1" s="3" t="s">
        <v>39</v>
      </c>
      <c r="J1" s="6" t="s">
        <v>6</v>
      </c>
      <c r="L1" s="3" t="s">
        <v>1</v>
      </c>
      <c r="N1" s="3" t="s">
        <v>3</v>
      </c>
      <c r="P1" s="3" t="s">
        <v>69</v>
      </c>
      <c r="R1" s="3" t="s">
        <v>16</v>
      </c>
      <c r="S1" s="2"/>
      <c r="T1" s="3" t="s">
        <v>17</v>
      </c>
      <c r="V1" s="3" t="s">
        <v>82</v>
      </c>
      <c r="X1" s="3" t="s">
        <v>4</v>
      </c>
      <c r="Z1" s="3" t="s">
        <v>83</v>
      </c>
      <c r="AB1" s="3" t="s">
        <v>9</v>
      </c>
      <c r="AD1" s="3" t="s">
        <v>12</v>
      </c>
      <c r="AF1" s="3" t="s">
        <v>113</v>
      </c>
      <c r="AH1" s="3" t="s">
        <v>114</v>
      </c>
    </row>
    <row r="2" spans="1:34" x14ac:dyDescent="0.25">
      <c r="A2" t="s">
        <v>120</v>
      </c>
      <c r="C2" t="s">
        <v>24</v>
      </c>
      <c r="E2" t="s">
        <v>35</v>
      </c>
      <c r="G2" t="s">
        <v>40</v>
      </c>
      <c r="H2" t="s">
        <v>43</v>
      </c>
      <c r="J2" t="s">
        <v>55</v>
      </c>
      <c r="L2" t="s">
        <v>62</v>
      </c>
      <c r="N2" t="s">
        <v>66</v>
      </c>
      <c r="P2" t="s">
        <v>70</v>
      </c>
      <c r="R2" t="s">
        <v>74</v>
      </c>
      <c r="T2" t="s">
        <v>79</v>
      </c>
      <c r="V2" t="s">
        <v>87</v>
      </c>
      <c r="X2" t="s">
        <v>91</v>
      </c>
      <c r="Z2" t="s">
        <v>95</v>
      </c>
      <c r="AB2" t="s">
        <v>102</v>
      </c>
      <c r="AD2" t="s">
        <v>107</v>
      </c>
      <c r="AF2" t="s">
        <v>111</v>
      </c>
      <c r="AH2" t="s">
        <v>115</v>
      </c>
    </row>
    <row r="3" spans="1:34" x14ac:dyDescent="0.25">
      <c r="A3" t="s">
        <v>139</v>
      </c>
      <c r="C3" t="s">
        <v>25</v>
      </c>
      <c r="E3" t="s">
        <v>36</v>
      </c>
      <c r="G3" t="s">
        <v>2</v>
      </c>
      <c r="H3" t="s">
        <v>41</v>
      </c>
      <c r="J3" t="s">
        <v>57</v>
      </c>
      <c r="L3" t="s">
        <v>63</v>
      </c>
      <c r="N3" t="s">
        <v>67</v>
      </c>
      <c r="P3" t="s">
        <v>71</v>
      </c>
      <c r="R3" t="s">
        <v>75</v>
      </c>
      <c r="T3" t="s">
        <v>80</v>
      </c>
      <c r="V3" t="s">
        <v>88</v>
      </c>
      <c r="X3" t="s">
        <v>92</v>
      </c>
      <c r="Z3" t="s">
        <v>96</v>
      </c>
      <c r="AB3" t="s">
        <v>103</v>
      </c>
      <c r="AD3" t="s">
        <v>108</v>
      </c>
      <c r="AF3" t="s">
        <v>112</v>
      </c>
      <c r="AH3" t="s">
        <v>116</v>
      </c>
    </row>
    <row r="4" spans="1:34" x14ac:dyDescent="0.25">
      <c r="A4" t="s">
        <v>149</v>
      </c>
      <c r="C4" t="s">
        <v>26</v>
      </c>
      <c r="E4" t="s">
        <v>37</v>
      </c>
      <c r="G4" t="s">
        <v>44</v>
      </c>
      <c r="H4" t="s">
        <v>49</v>
      </c>
      <c r="J4" t="s">
        <v>58</v>
      </c>
      <c r="L4" t="s">
        <v>64</v>
      </c>
      <c r="N4" t="s">
        <v>68</v>
      </c>
      <c r="P4" t="s">
        <v>72</v>
      </c>
      <c r="R4" t="s">
        <v>76</v>
      </c>
      <c r="T4" t="s">
        <v>81</v>
      </c>
      <c r="V4" t="s">
        <v>89</v>
      </c>
      <c r="X4" t="s">
        <v>93</v>
      </c>
      <c r="Z4" t="s">
        <v>97</v>
      </c>
      <c r="AB4" t="s">
        <v>104</v>
      </c>
      <c r="AD4" t="s">
        <v>109</v>
      </c>
      <c r="AH4" t="s">
        <v>117</v>
      </c>
    </row>
    <row r="5" spans="1:34" x14ac:dyDescent="0.25">
      <c r="C5" t="s">
        <v>27</v>
      </c>
      <c r="E5" t="s">
        <v>38</v>
      </c>
      <c r="G5" t="s">
        <v>45</v>
      </c>
      <c r="J5" t="s">
        <v>59</v>
      </c>
      <c r="L5" t="s">
        <v>65</v>
      </c>
      <c r="P5" t="s">
        <v>73</v>
      </c>
      <c r="R5" t="s">
        <v>77</v>
      </c>
      <c r="T5" t="s">
        <v>84</v>
      </c>
      <c r="V5" t="s">
        <v>90</v>
      </c>
      <c r="X5" t="s">
        <v>94</v>
      </c>
      <c r="Z5" t="s">
        <v>98</v>
      </c>
      <c r="AB5" t="s">
        <v>105</v>
      </c>
      <c r="AD5" t="s">
        <v>110</v>
      </c>
      <c r="AH5" t="s">
        <v>118</v>
      </c>
    </row>
    <row r="6" spans="1:34" x14ac:dyDescent="0.25">
      <c r="C6" t="s">
        <v>28</v>
      </c>
      <c r="G6" t="s">
        <v>46</v>
      </c>
      <c r="J6" t="s">
        <v>60</v>
      </c>
      <c r="L6" t="s">
        <v>137</v>
      </c>
      <c r="R6" t="s">
        <v>78</v>
      </c>
      <c r="T6" t="s">
        <v>85</v>
      </c>
      <c r="Z6" t="s">
        <v>99</v>
      </c>
      <c r="AB6" t="s">
        <v>106</v>
      </c>
      <c r="AH6" t="s">
        <v>119</v>
      </c>
    </row>
    <row r="7" spans="1:34" x14ac:dyDescent="0.25">
      <c r="C7" t="s">
        <v>29</v>
      </c>
      <c r="G7" t="s">
        <v>47</v>
      </c>
      <c r="J7" t="s">
        <v>61</v>
      </c>
      <c r="L7" t="s">
        <v>138</v>
      </c>
      <c r="R7" t="s">
        <v>122</v>
      </c>
      <c r="T7" t="s">
        <v>86</v>
      </c>
      <c r="Z7" t="s">
        <v>100</v>
      </c>
      <c r="AB7" t="s">
        <v>142</v>
      </c>
    </row>
    <row r="8" spans="1:34" x14ac:dyDescent="0.25">
      <c r="C8" t="s">
        <v>30</v>
      </c>
      <c r="G8" t="s">
        <v>48</v>
      </c>
      <c r="L8" t="s">
        <v>150</v>
      </c>
      <c r="Z8" t="s">
        <v>101</v>
      </c>
    </row>
    <row r="9" spans="1:34" x14ac:dyDescent="0.25">
      <c r="C9" t="s">
        <v>31</v>
      </c>
      <c r="G9" t="s">
        <v>50</v>
      </c>
    </row>
    <row r="10" spans="1:34" x14ac:dyDescent="0.25">
      <c r="C10" t="s">
        <v>34</v>
      </c>
      <c r="G10" t="s">
        <v>51</v>
      </c>
    </row>
    <row r="11" spans="1:34" x14ac:dyDescent="0.25">
      <c r="C11" t="s">
        <v>32</v>
      </c>
      <c r="G11" t="s">
        <v>52</v>
      </c>
    </row>
    <row r="12" spans="1:34" x14ac:dyDescent="0.25">
      <c r="C12" t="s">
        <v>145</v>
      </c>
      <c r="G12" t="s">
        <v>53</v>
      </c>
    </row>
    <row r="13" spans="1:34" x14ac:dyDescent="0.25">
      <c r="C13" t="s">
        <v>33</v>
      </c>
    </row>
    <row r="14" spans="1:34" x14ac:dyDescent="0.25">
      <c r="C14" t="s">
        <v>146</v>
      </c>
    </row>
    <row r="15" spans="1:34" x14ac:dyDescent="0.25">
      <c r="C15" t="s">
        <v>147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7C982-680A-44C8-8F9D-EABA73837CE8}">
  <dimension ref="A1:G22"/>
  <sheetViews>
    <sheetView tabSelected="1" workbookViewId="0">
      <selection activeCell="G3" sqref="G3:G22"/>
    </sheetView>
  </sheetViews>
  <sheetFormatPr defaultRowHeight="15" x14ac:dyDescent="0.25"/>
  <cols>
    <col min="1" max="1" width="13" customWidth="1"/>
    <col min="2" max="2" width="17.42578125" bestFit="1" customWidth="1"/>
    <col min="3" max="3" width="15.7109375" bestFit="1" customWidth="1"/>
    <col min="4" max="4" width="17.5703125" style="15" bestFit="1" customWidth="1"/>
    <col min="6" max="6" width="17" customWidth="1"/>
    <col min="7" max="7" width="12.7109375" style="15" bestFit="1" customWidth="1"/>
  </cols>
  <sheetData>
    <row r="1" spans="1:7" x14ac:dyDescent="0.25">
      <c r="A1" s="5" t="s">
        <v>0</v>
      </c>
      <c r="B1" s="5" t="s">
        <v>42</v>
      </c>
      <c r="C1" s="4" t="s">
        <v>39</v>
      </c>
      <c r="D1" s="31" t="s">
        <v>54</v>
      </c>
      <c r="E1" s="2" t="s">
        <v>20</v>
      </c>
      <c r="F1" s="4" t="s">
        <v>22</v>
      </c>
      <c r="G1" s="31" t="s">
        <v>21</v>
      </c>
    </row>
    <row r="2" spans="1:7" x14ac:dyDescent="0.25">
      <c r="A2" t="s">
        <v>120</v>
      </c>
      <c r="B2" t="s">
        <v>40</v>
      </c>
      <c r="C2" t="s">
        <v>41</v>
      </c>
      <c r="D2" s="15">
        <v>44914</v>
      </c>
      <c r="F2" t="s">
        <v>35</v>
      </c>
      <c r="G2" s="15">
        <v>44993</v>
      </c>
    </row>
    <row r="3" spans="1:7" x14ac:dyDescent="0.25">
      <c r="A3" t="s">
        <v>120</v>
      </c>
      <c r="B3" t="s">
        <v>2</v>
      </c>
      <c r="C3" t="s">
        <v>41</v>
      </c>
      <c r="D3" s="15">
        <v>44914</v>
      </c>
      <c r="F3" t="s">
        <v>35</v>
      </c>
      <c r="G3" s="15">
        <v>44993</v>
      </c>
    </row>
    <row r="4" spans="1:7" x14ac:dyDescent="0.25">
      <c r="A4" t="s">
        <v>120</v>
      </c>
      <c r="B4" t="s">
        <v>44</v>
      </c>
      <c r="C4" t="s">
        <v>41</v>
      </c>
      <c r="D4" s="15">
        <v>44914</v>
      </c>
      <c r="F4" t="s">
        <v>35</v>
      </c>
      <c r="G4" s="15">
        <v>44993</v>
      </c>
    </row>
    <row r="5" spans="1:7" x14ac:dyDescent="0.25">
      <c r="A5" t="s">
        <v>120</v>
      </c>
      <c r="B5" t="s">
        <v>47</v>
      </c>
      <c r="C5" t="s">
        <v>41</v>
      </c>
      <c r="D5" s="15">
        <v>44914</v>
      </c>
      <c r="F5" t="s">
        <v>35</v>
      </c>
      <c r="G5" s="15">
        <v>44993</v>
      </c>
    </row>
    <row r="6" spans="1:7" x14ac:dyDescent="0.25">
      <c r="A6" t="s">
        <v>120</v>
      </c>
      <c r="B6" t="s">
        <v>51</v>
      </c>
      <c r="C6" t="s">
        <v>49</v>
      </c>
      <c r="D6" s="15">
        <v>44984</v>
      </c>
      <c r="F6" t="s">
        <v>35</v>
      </c>
      <c r="G6" s="15">
        <v>44993</v>
      </c>
    </row>
    <row r="7" spans="1:7" x14ac:dyDescent="0.25">
      <c r="A7" t="s">
        <v>120</v>
      </c>
      <c r="B7" t="s">
        <v>50</v>
      </c>
      <c r="C7" t="s">
        <v>49</v>
      </c>
      <c r="D7" s="15">
        <v>44984</v>
      </c>
      <c r="F7" t="s">
        <v>35</v>
      </c>
      <c r="G7" s="15">
        <v>44993</v>
      </c>
    </row>
    <row r="8" spans="1:7" x14ac:dyDescent="0.25">
      <c r="A8" t="s">
        <v>120</v>
      </c>
      <c r="B8" t="s">
        <v>52</v>
      </c>
      <c r="C8" t="s">
        <v>49</v>
      </c>
      <c r="D8" s="15">
        <v>44985</v>
      </c>
      <c r="F8" t="s">
        <v>35</v>
      </c>
      <c r="G8" s="15">
        <v>44993</v>
      </c>
    </row>
    <row r="9" spans="1:7" x14ac:dyDescent="0.25">
      <c r="A9" t="s">
        <v>139</v>
      </c>
      <c r="B9" t="s">
        <v>40</v>
      </c>
      <c r="C9" t="s">
        <v>43</v>
      </c>
      <c r="D9" s="15">
        <v>44813</v>
      </c>
      <c r="F9" t="s">
        <v>35</v>
      </c>
      <c r="G9" s="15">
        <v>44993</v>
      </c>
    </row>
    <row r="10" spans="1:7" x14ac:dyDescent="0.25">
      <c r="A10" t="s">
        <v>139</v>
      </c>
      <c r="B10" t="s">
        <v>2</v>
      </c>
      <c r="C10" t="s">
        <v>41</v>
      </c>
      <c r="D10" s="15">
        <v>44813</v>
      </c>
      <c r="F10" t="s">
        <v>35</v>
      </c>
      <c r="G10" s="15">
        <v>44993</v>
      </c>
    </row>
    <row r="11" spans="1:7" x14ac:dyDescent="0.25">
      <c r="A11" t="s">
        <v>139</v>
      </c>
      <c r="B11" t="s">
        <v>44</v>
      </c>
      <c r="C11" t="s">
        <v>41</v>
      </c>
      <c r="D11" s="15">
        <v>44813</v>
      </c>
      <c r="F11" t="s">
        <v>35</v>
      </c>
      <c r="G11" s="15">
        <v>44993</v>
      </c>
    </row>
    <row r="12" spans="1:7" x14ac:dyDescent="0.25">
      <c r="A12" t="s">
        <v>139</v>
      </c>
      <c r="B12" t="s">
        <v>47</v>
      </c>
      <c r="C12" t="s">
        <v>41</v>
      </c>
      <c r="D12" s="15">
        <v>44813</v>
      </c>
      <c r="F12" t="s">
        <v>35</v>
      </c>
      <c r="G12" s="15">
        <v>44993</v>
      </c>
    </row>
    <row r="13" spans="1:7" x14ac:dyDescent="0.25">
      <c r="A13" t="s">
        <v>139</v>
      </c>
      <c r="B13" t="s">
        <v>51</v>
      </c>
      <c r="C13" t="s">
        <v>49</v>
      </c>
      <c r="D13" s="15">
        <v>44819</v>
      </c>
      <c r="F13" t="s">
        <v>35</v>
      </c>
      <c r="G13" s="15">
        <v>44993</v>
      </c>
    </row>
    <row r="14" spans="1:7" x14ac:dyDescent="0.25">
      <c r="A14" t="s">
        <v>139</v>
      </c>
      <c r="B14" t="s">
        <v>50</v>
      </c>
      <c r="C14" t="s">
        <v>49</v>
      </c>
      <c r="D14" s="15">
        <v>44819</v>
      </c>
      <c r="F14" t="s">
        <v>35</v>
      </c>
      <c r="G14" s="15">
        <v>44993</v>
      </c>
    </row>
    <row r="15" spans="1:7" x14ac:dyDescent="0.25">
      <c r="A15" t="s">
        <v>139</v>
      </c>
      <c r="B15" t="s">
        <v>52</v>
      </c>
      <c r="C15" t="s">
        <v>49</v>
      </c>
      <c r="D15" s="15">
        <v>44820</v>
      </c>
      <c r="F15" t="s">
        <v>35</v>
      </c>
      <c r="G15" s="15">
        <v>44993</v>
      </c>
    </row>
    <row r="16" spans="1:7" x14ac:dyDescent="0.25">
      <c r="A16" t="s">
        <v>149</v>
      </c>
      <c r="B16" t="s">
        <v>40</v>
      </c>
      <c r="C16" t="s">
        <v>41</v>
      </c>
      <c r="D16" s="15">
        <v>44922</v>
      </c>
      <c r="F16" t="s">
        <v>35</v>
      </c>
      <c r="G16" s="15">
        <v>44993</v>
      </c>
    </row>
    <row r="17" spans="1:7" x14ac:dyDescent="0.25">
      <c r="A17" t="s">
        <v>149</v>
      </c>
      <c r="B17" t="s">
        <v>2</v>
      </c>
      <c r="C17" t="s">
        <v>41</v>
      </c>
      <c r="D17" s="15">
        <v>44599</v>
      </c>
      <c r="F17" t="s">
        <v>35</v>
      </c>
      <c r="G17" s="15">
        <v>44993</v>
      </c>
    </row>
    <row r="18" spans="1:7" x14ac:dyDescent="0.25">
      <c r="A18" t="s">
        <v>149</v>
      </c>
      <c r="B18" t="s">
        <v>44</v>
      </c>
      <c r="C18" t="s">
        <v>41</v>
      </c>
      <c r="D18" s="15">
        <v>44599</v>
      </c>
      <c r="F18" t="s">
        <v>35</v>
      </c>
      <c r="G18" s="15">
        <v>44993</v>
      </c>
    </row>
    <row r="19" spans="1:7" x14ac:dyDescent="0.25">
      <c r="A19" t="s">
        <v>149</v>
      </c>
      <c r="B19" t="s">
        <v>47</v>
      </c>
      <c r="C19" t="s">
        <v>41</v>
      </c>
      <c r="D19" s="15">
        <v>44599</v>
      </c>
      <c r="F19" t="s">
        <v>35</v>
      </c>
      <c r="G19" s="15">
        <v>44993</v>
      </c>
    </row>
    <row r="20" spans="1:7" x14ac:dyDescent="0.25">
      <c r="A20" t="s">
        <v>149</v>
      </c>
      <c r="B20" t="s">
        <v>51</v>
      </c>
      <c r="C20" t="s">
        <v>49</v>
      </c>
      <c r="D20" s="15">
        <v>44984</v>
      </c>
      <c r="F20" t="s">
        <v>35</v>
      </c>
      <c r="G20" s="15">
        <v>44993</v>
      </c>
    </row>
    <row r="21" spans="1:7" x14ac:dyDescent="0.25">
      <c r="A21" t="s">
        <v>149</v>
      </c>
      <c r="B21" t="s">
        <v>50</v>
      </c>
      <c r="C21" t="s">
        <v>49</v>
      </c>
      <c r="D21" s="15">
        <v>44984</v>
      </c>
      <c r="F21" t="s">
        <v>35</v>
      </c>
      <c r="G21" s="15">
        <v>44993</v>
      </c>
    </row>
    <row r="22" spans="1:7" x14ac:dyDescent="0.25">
      <c r="A22" t="s">
        <v>149</v>
      </c>
      <c r="B22" t="s">
        <v>52</v>
      </c>
      <c r="C22" t="s">
        <v>49</v>
      </c>
      <c r="D22" s="15">
        <v>44984</v>
      </c>
      <c r="F22" t="s">
        <v>35</v>
      </c>
      <c r="G22" s="15">
        <v>44993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9E9E0346-541F-44EA-ACAC-27E7B6479E18}">
          <x14:formula1>
            <xm:f>'Lista Suspensa'!$A$2:$A$420</xm:f>
          </x14:formula1>
          <xm:sqref>A2:A670</xm:sqref>
        </x14:dataValidation>
        <x14:dataValidation type="list" allowBlank="1" showInputMessage="1" showErrorMessage="1" xr:uid="{6121BCF7-F6BA-4A56-85F1-2B449679A9F7}">
          <x14:formula1>
            <xm:f>'Lista Suspensa'!$G$2:$G$19</xm:f>
          </x14:formula1>
          <xm:sqref>B2:B670</xm:sqref>
        </x14:dataValidation>
        <x14:dataValidation type="list" allowBlank="1" showInputMessage="1" showErrorMessage="1" xr:uid="{2BB876D8-CB3A-4EFA-9D06-4778BB6A32C1}">
          <x14:formula1>
            <xm:f>'Lista Suspensa'!$H$2:$H$4</xm:f>
          </x14:formula1>
          <xm:sqref>C2:C670</xm:sqref>
        </x14:dataValidation>
        <x14:dataValidation type="list" allowBlank="1" showInputMessage="1" showErrorMessage="1" xr:uid="{A45F035F-4A8D-40A6-84DE-12270B46D15B}">
          <x14:formula1>
            <xm:f>'Lista Suspensa'!$E$2:$E$15</xm:f>
          </x14:formula1>
          <xm:sqref>F2:F670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FD994-4696-4AAB-BDF2-B9D8BA791217}">
  <dimension ref="A1:C12"/>
  <sheetViews>
    <sheetView workbookViewId="0">
      <selection activeCell="B16" sqref="B16"/>
    </sheetView>
  </sheetViews>
  <sheetFormatPr defaultRowHeight="15" x14ac:dyDescent="0.25"/>
  <cols>
    <col min="1" max="1" width="13.140625" bestFit="1" customWidth="1"/>
    <col min="2" max="2" width="17.7109375" bestFit="1" customWidth="1"/>
    <col min="3" max="3" width="14.140625" bestFit="1" customWidth="1"/>
  </cols>
  <sheetData>
    <row r="1" spans="1:3" x14ac:dyDescent="0.25">
      <c r="A1" s="1" t="s">
        <v>0</v>
      </c>
      <c r="B1" s="1" t="s">
        <v>56</v>
      </c>
      <c r="C1" s="6" t="s">
        <v>6</v>
      </c>
    </row>
    <row r="2" spans="1:3" x14ac:dyDescent="0.25">
      <c r="A2" t="s">
        <v>120</v>
      </c>
      <c r="B2" t="s">
        <v>124</v>
      </c>
      <c r="C2" t="s">
        <v>55</v>
      </c>
    </row>
    <row r="3" spans="1:3" x14ac:dyDescent="0.25">
      <c r="A3" t="s">
        <v>120</v>
      </c>
      <c r="B3" t="s">
        <v>125</v>
      </c>
      <c r="C3" t="s">
        <v>55</v>
      </c>
    </row>
    <row r="4" spans="1:3" x14ac:dyDescent="0.25">
      <c r="A4" t="s">
        <v>120</v>
      </c>
      <c r="B4" t="s">
        <v>126</v>
      </c>
      <c r="C4" t="s">
        <v>55</v>
      </c>
    </row>
    <row r="5" spans="1:3" x14ac:dyDescent="0.25">
      <c r="A5" t="s">
        <v>120</v>
      </c>
      <c r="B5" t="s">
        <v>127</v>
      </c>
      <c r="C5" t="s">
        <v>55</v>
      </c>
    </row>
    <row r="6" spans="1:3" x14ac:dyDescent="0.25">
      <c r="A6" t="s">
        <v>120</v>
      </c>
      <c r="B6" t="s">
        <v>128</v>
      </c>
      <c r="C6" t="s">
        <v>55</v>
      </c>
    </row>
    <row r="7" spans="1:3" x14ac:dyDescent="0.25">
      <c r="A7" t="s">
        <v>120</v>
      </c>
      <c r="B7" t="s">
        <v>129</v>
      </c>
      <c r="C7" t="s">
        <v>55</v>
      </c>
    </row>
    <row r="8" spans="1:3" x14ac:dyDescent="0.25">
      <c r="A8" t="s">
        <v>120</v>
      </c>
      <c r="B8" t="s">
        <v>130</v>
      </c>
      <c r="C8" t="s">
        <v>55</v>
      </c>
    </row>
    <row r="9" spans="1:3" x14ac:dyDescent="0.25">
      <c r="A9" t="s">
        <v>120</v>
      </c>
      <c r="B9" t="s">
        <v>131</v>
      </c>
      <c r="C9" t="s">
        <v>55</v>
      </c>
    </row>
    <row r="10" spans="1:3" x14ac:dyDescent="0.25">
      <c r="A10" t="s">
        <v>139</v>
      </c>
      <c r="B10" t="s">
        <v>148</v>
      </c>
      <c r="C10" t="s">
        <v>55</v>
      </c>
    </row>
    <row r="11" spans="1:3" x14ac:dyDescent="0.25">
      <c r="A11" t="s">
        <v>149</v>
      </c>
      <c r="B11" t="s">
        <v>155</v>
      </c>
      <c r="C11" t="s">
        <v>55</v>
      </c>
    </row>
    <row r="12" spans="1:3" x14ac:dyDescent="0.25">
      <c r="A12" t="s">
        <v>149</v>
      </c>
      <c r="B12" t="s">
        <v>156</v>
      </c>
      <c r="C12" t="s">
        <v>55</v>
      </c>
    </row>
  </sheetData>
  <phoneticPr fontId="2" type="noConversion"/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6537ADE9-933D-40EF-AED0-E06B79620AA9}">
          <x14:formula1>
            <xm:f>Processos!$A$2:$A$600</xm:f>
          </x14:formula1>
          <xm:sqref>A2:A9</xm:sqref>
        </x14:dataValidation>
        <x14:dataValidation type="list" allowBlank="1" showInputMessage="1" showErrorMessage="1" xr:uid="{41310C90-9408-4407-BD2A-3A1BD642B13F}">
          <x14:formula1>
            <xm:f>'Lista Suspensa'!$J$2:$J$36</xm:f>
          </x14:formula1>
          <xm:sqref>C2:C600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A29B56EBC68A14AB2D1E656646B66A7" ma:contentTypeVersion="13" ma:contentTypeDescription="Crie um novo documento." ma:contentTypeScope="" ma:versionID="d3194be0d856a53cd6b798819251da11">
  <xsd:schema xmlns:xsd="http://www.w3.org/2001/XMLSchema" xmlns:xs="http://www.w3.org/2001/XMLSchema" xmlns:p="http://schemas.microsoft.com/office/2006/metadata/properties" xmlns:ns2="af1d1ad7-8331-4502-b01d-c9701cdb63a5" xmlns:ns3="38d00ea1-5d92-44be-8cd1-811650aaf359" targetNamespace="http://schemas.microsoft.com/office/2006/metadata/properties" ma:root="true" ma:fieldsID="1a45d84049e8162f3cdd4795566f2c87" ns2:_="" ns3:_="">
    <xsd:import namespace="af1d1ad7-8331-4502-b01d-c9701cdb63a5"/>
    <xsd:import namespace="38d00ea1-5d92-44be-8cd1-811650aaf359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lcf76f155ced4ddcb4097134ff3c332f" minOccurs="0"/>
                <xsd:element ref="ns2:TaxCatchAll" minOccurs="0"/>
                <xsd:element ref="ns3:MediaServiceMetadata" minOccurs="0"/>
                <xsd:element ref="ns3:MediaServiceFastMetadata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1d1ad7-8331-4502-b01d-c9701cdb63a5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12" nillable="true" ma:displayName="Taxonomy Catch All Column" ma:hidden="true" ma:list="{c63b9bf3-77ae-4c1a-801f-ed74b2599f2b}" ma:internalName="TaxCatchAll" ma:showField="CatchAllData" ma:web="af1d1ad7-8331-4502-b01d-c9701cdb63a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d00ea1-5d92-44be-8cd1-811650aaf359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11" nillable="true" ma:taxonomy="true" ma:internalName="lcf76f155ced4ddcb4097134ff3c332f" ma:taxonomyFieldName="MediaServiceImageTags" ma:displayName="Marcações de imagem" ma:readOnly="false" ma:fieldId="{5cf76f15-5ced-4ddc-b409-7134ff3c332f}" ma:taxonomyMulti="true" ma:sspId="b68b5d9d-a21b-4e0c-88d1-0293ef990e0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3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4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8d00ea1-5d92-44be-8cd1-811650aaf359">
      <Terms xmlns="http://schemas.microsoft.com/office/infopath/2007/PartnerControls"/>
    </lcf76f155ced4ddcb4097134ff3c332f>
    <TaxCatchAll xmlns="af1d1ad7-8331-4502-b01d-c9701cdb63a5" xsi:nil="true"/>
  </documentManagement>
</p:properties>
</file>

<file path=customXml/itemProps1.xml><?xml version="1.0" encoding="utf-8"?>
<ds:datastoreItem xmlns:ds="http://schemas.openxmlformats.org/officeDocument/2006/customXml" ds:itemID="{4EF1341A-5389-469B-99B0-0E8479E58A5B}"/>
</file>

<file path=customXml/itemProps2.xml><?xml version="1.0" encoding="utf-8"?>
<ds:datastoreItem xmlns:ds="http://schemas.openxmlformats.org/officeDocument/2006/customXml" ds:itemID="{1EC033CE-35D9-4CC1-9539-7F3D74BC2157}"/>
</file>

<file path=customXml/itemProps3.xml><?xml version="1.0" encoding="utf-8"?>
<ds:datastoreItem xmlns:ds="http://schemas.openxmlformats.org/officeDocument/2006/customXml" ds:itemID="{8A824F5A-99DD-486E-B09A-0CE0BA05240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Processos</vt:lpstr>
      <vt:lpstr>Eventos</vt:lpstr>
      <vt:lpstr>Lista Suspensa</vt:lpstr>
      <vt:lpstr>Docs Processo</vt:lpstr>
      <vt:lpstr>Containers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Monica Guimaraes</dc:creator>
  <cp:lastModifiedBy>Monica Guimaraes</cp:lastModifiedBy>
  <dcterms:created xsi:type="dcterms:W3CDTF">2023-03-06T11:37:04Z</dcterms:created>
  <dcterms:modified xsi:type="dcterms:W3CDTF">2023-03-08T13:09:52Z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0x010100EA29B56EBC68A14AB2D1E656646B66A7</vt:lpwstr>
  </property>
</Properties>
</file>