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niewiczm\Documents\UCZELNIA\uczelnia-msi\"/>
    </mc:Choice>
  </mc:AlternateContent>
  <bookViews>
    <workbookView xWindow="0" yWindow="0" windowWidth="23040" windowHeight="9192"/>
  </bookViews>
  <sheets>
    <sheet name="Arkusz1" sheetId="1" r:id="rId1"/>
  </sheets>
  <definedNames>
    <definedName name="_xlcn.WorksheetConnection_Arkusz1A1C171" hidden="1">Arkusz1!$A$1:$C$17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L2" i="1" l="1"/>
  <c r="L3" i="1"/>
  <c r="L4" i="1"/>
  <c r="H23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2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<sst xmlns="http://schemas.openxmlformats.org/spreadsheetml/2006/main" count="52" uniqueCount="29">
  <si>
    <t>m</t>
  </si>
  <si>
    <t>λ</t>
  </si>
  <si>
    <t>μ</t>
  </si>
  <si>
    <t>zad1 P stanow fazowychsystemu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</si>
  <si>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</si>
  <si>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</si>
  <si>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</si>
  <si>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</si>
  <si>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</si>
  <si>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</si>
  <si>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</si>
  <si>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</si>
  <si>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</si>
  <si>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</si>
  <si>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</si>
  <si>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</si>
  <si>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</si>
  <si>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</si>
  <si>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</si>
  <si>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</si>
  <si>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</si>
  <si>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</si>
  <si>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</si>
  <si>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</si>
  <si>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</si>
  <si>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ρ</t>
  </si>
  <si>
    <t>wynik</t>
  </si>
  <si>
    <t>i</t>
  </si>
  <si>
    <t>zad2 p blokady systemu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</si>
</sst>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z_ł_-;\-* #,##0.00\ _z_ł_-;_-* &quot;-&quot;??\ _z_ł_-;_-@_-"/>
    <numFmt numFmtId="164" formatCode="_-* #,##0.0000\ _z_ł_-;\-* #,##0.0000\ _z_ł_-;_-* &quot;-&quot;??\ _z_ł_-;_-@_-"/>
    <numFmt numFmtId="165" formatCode="0.0000"/>
    <numFmt numFmtId="172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72" fontId="0" fillId="0" borderId="0" xfId="1" applyNumberFormat="1" applyFont="1"/>
    <xf numFmtId="1" fontId="0" fillId="0" borderId="0" xfId="1" applyNumberFormat="1" applyFont="1"/>
    <xf numFmtId="1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L16" sqref="L16"/>
    </sheetView>
  </sheetViews>
  <sheetFormatPr defaultRowHeight="14.4" x14ac:dyDescent="0.3"/>
  <cols>
    <col min="2" max="2" width="14" bestFit="1" customWidth="1"/>
    <col min="3" max="3" width="12" bestFit="1" customWidth="1"/>
    <col min="5" max="5" width="28.44140625" customWidth="1"/>
    <col min="6" max="6" width="12.44140625" customWidth="1"/>
    <col min="12" max="12" width="32.21875" customWidth="1"/>
    <col min="13" max="13" width="9.21875" customWidth="1"/>
    <col min="14" max="14" width="9.5546875" bestFit="1" customWidth="1"/>
  </cols>
  <sheetData>
    <row r="1" spans="1:15" x14ac:dyDescent="0.3">
      <c r="A1" t="s">
        <v>0</v>
      </c>
      <c r="B1" t="s">
        <v>1</v>
      </c>
      <c r="C1" s="1" t="s">
        <v>2</v>
      </c>
      <c r="E1" t="s">
        <v>3</v>
      </c>
      <c r="F1" t="s">
        <v>27</v>
      </c>
      <c r="G1" s="1" t="s">
        <v>25</v>
      </c>
      <c r="H1" s="1" t="s">
        <v>26</v>
      </c>
      <c r="J1" t="s">
        <v>28</v>
      </c>
      <c r="K1" t="s">
        <v>25</v>
      </c>
      <c r="L1" t="s">
        <v>26</v>
      </c>
    </row>
    <row r="2" spans="1:15" x14ac:dyDescent="0.3">
      <c r="A2" s="6">
        <v>20</v>
      </c>
      <c r="B2" s="4">
        <v>0.6</v>
      </c>
      <c r="C2" s="5">
        <v>5</v>
      </c>
      <c r="E2" t="s">
        <v>4</v>
      </c>
      <c r="F2">
        <v>0</v>
      </c>
      <c r="G2">
        <f>B9/C2</f>
        <v>0.96</v>
      </c>
      <c r="H2">
        <f>(((0.96)^F2)*(1-(0.96)))/(1-(0.96)^(20+2))</f>
        <v>6.7493398144684108E-2</v>
      </c>
      <c r="J2" t="s">
        <v>4</v>
      </c>
      <c r="K2">
        <f>B2/5</f>
        <v>0.12</v>
      </c>
      <c r="L2">
        <f t="shared" ref="L2:L13" si="0">((K2^(A2+1))*(1-K2))/(1-K2^(A2+2))</f>
        <v>4.0484505520245331E-20</v>
      </c>
      <c r="N2" s="3"/>
      <c r="O2" s="3"/>
    </row>
    <row r="3" spans="1:15" x14ac:dyDescent="0.3">
      <c r="A3" s="6"/>
      <c r="B3" s="4">
        <v>1.2</v>
      </c>
      <c r="C3" s="2"/>
      <c r="E3" t="s">
        <v>5</v>
      </c>
      <c r="F3">
        <v>1</v>
      </c>
      <c r="H3">
        <f>(((0.96)^F3)*(1-(0.96)))/(1-(0.96)^(20+2))</f>
        <v>6.4793662218896736E-2</v>
      </c>
      <c r="J3" t="s">
        <v>5</v>
      </c>
      <c r="K3">
        <f t="shared" ref="K3:K13" si="1">B3/5</f>
        <v>0.24</v>
      </c>
      <c r="L3">
        <f t="shared" si="0"/>
        <v>0.19354838709677419</v>
      </c>
      <c r="N3" s="3"/>
      <c r="O3" s="3"/>
    </row>
    <row r="4" spans="1:15" x14ac:dyDescent="0.3">
      <c r="A4" s="6"/>
      <c r="B4" s="4">
        <v>1.8</v>
      </c>
      <c r="C4" s="2"/>
      <c r="E4" t="s">
        <v>6</v>
      </c>
      <c r="F4">
        <v>2</v>
      </c>
      <c r="H4">
        <f t="shared" ref="H3:H23" si="2">(((0.96)^F4)*(1-(0.96)))/(1-(0.96)^(20+2))</f>
        <v>6.2201915730140868E-2</v>
      </c>
      <c r="J4" t="s">
        <v>6</v>
      </c>
      <c r="K4">
        <f t="shared" si="1"/>
        <v>0.36</v>
      </c>
      <c r="L4">
        <f t="shared" si="0"/>
        <v>0.26470588235294112</v>
      </c>
      <c r="N4" s="3"/>
      <c r="O4" s="3"/>
    </row>
    <row r="5" spans="1:15" x14ac:dyDescent="0.3">
      <c r="A5" s="6"/>
      <c r="B5" s="4">
        <v>2.4</v>
      </c>
      <c r="C5" s="2"/>
      <c r="E5" t="s">
        <v>7</v>
      </c>
      <c r="F5">
        <v>3</v>
      </c>
      <c r="H5">
        <f t="shared" si="2"/>
        <v>5.9713839100935237E-2</v>
      </c>
      <c r="J5" t="s">
        <v>7</v>
      </c>
      <c r="K5">
        <f t="shared" si="1"/>
        <v>0.48</v>
      </c>
      <c r="L5">
        <f t="shared" si="0"/>
        <v>0.32432432432432429</v>
      </c>
      <c r="N5" s="3"/>
      <c r="O5" s="3"/>
    </row>
    <row r="6" spans="1:15" x14ac:dyDescent="0.3">
      <c r="A6" s="6"/>
      <c r="B6" s="4">
        <v>3</v>
      </c>
      <c r="C6" s="2"/>
      <c r="E6" t="s">
        <v>8</v>
      </c>
      <c r="F6">
        <v>4</v>
      </c>
      <c r="H6">
        <f t="shared" si="2"/>
        <v>5.7325285536897828E-2</v>
      </c>
      <c r="J6" t="s">
        <v>8</v>
      </c>
      <c r="K6">
        <f t="shared" si="1"/>
        <v>0.6</v>
      </c>
      <c r="L6">
        <f t="shared" si="0"/>
        <v>0.375</v>
      </c>
      <c r="N6" s="3"/>
      <c r="O6" s="3"/>
    </row>
    <row r="7" spans="1:15" x14ac:dyDescent="0.3">
      <c r="A7" s="6"/>
      <c r="B7" s="4">
        <v>3.6</v>
      </c>
      <c r="C7" s="2"/>
      <c r="E7" t="s">
        <v>9</v>
      </c>
      <c r="F7">
        <v>5</v>
      </c>
      <c r="H7">
        <f t="shared" si="2"/>
        <v>5.5032274115421914E-2</v>
      </c>
      <c r="J7" t="s">
        <v>9</v>
      </c>
      <c r="K7">
        <f t="shared" si="1"/>
        <v>0.72</v>
      </c>
      <c r="L7">
        <f t="shared" si="0"/>
        <v>0.41860465116279066</v>
      </c>
      <c r="N7" s="3"/>
      <c r="O7" s="3"/>
    </row>
    <row r="8" spans="1:15" x14ac:dyDescent="0.3">
      <c r="A8" s="6"/>
      <c r="B8" s="4">
        <v>4.2</v>
      </c>
      <c r="C8" s="2"/>
      <c r="E8" t="s">
        <v>10</v>
      </c>
      <c r="F8">
        <v>6</v>
      </c>
      <c r="H8">
        <f t="shared" si="2"/>
        <v>5.283098315080504E-2</v>
      </c>
      <c r="J8" t="s">
        <v>10</v>
      </c>
      <c r="K8">
        <f t="shared" si="1"/>
        <v>0.84000000000000008</v>
      </c>
      <c r="L8">
        <f t="shared" si="0"/>
        <v>0.45652173913043476</v>
      </c>
      <c r="N8" s="3"/>
      <c r="O8" s="3"/>
    </row>
    <row r="9" spans="1:15" x14ac:dyDescent="0.3">
      <c r="A9" s="6"/>
      <c r="B9" s="4">
        <v>4.8</v>
      </c>
      <c r="C9" s="2"/>
      <c r="E9" t="s">
        <v>11</v>
      </c>
      <c r="F9">
        <v>7</v>
      </c>
      <c r="H9">
        <f t="shared" si="2"/>
        <v>5.0717743824772836E-2</v>
      </c>
      <c r="J9" t="s">
        <v>11</v>
      </c>
      <c r="K9">
        <f t="shared" si="1"/>
        <v>0.96</v>
      </c>
      <c r="L9">
        <f t="shared" si="0"/>
        <v>0.48979591836734721</v>
      </c>
      <c r="N9" s="3"/>
      <c r="O9" s="3"/>
    </row>
    <row r="10" spans="1:15" x14ac:dyDescent="0.3">
      <c r="A10" s="6"/>
      <c r="B10" s="4">
        <v>5.4</v>
      </c>
      <c r="C10" s="2"/>
      <c r="E10" t="s">
        <v>12</v>
      </c>
      <c r="F10">
        <v>8</v>
      </c>
      <c r="H10">
        <f t="shared" si="2"/>
        <v>4.8689034071781934E-2</v>
      </c>
      <c r="J10" t="s">
        <v>12</v>
      </c>
      <c r="K10">
        <f t="shared" si="1"/>
        <v>1.08</v>
      </c>
      <c r="L10">
        <f t="shared" si="0"/>
        <v>0.51923076923076938</v>
      </c>
      <c r="N10" s="3"/>
      <c r="O10" s="3"/>
    </row>
    <row r="11" spans="1:15" x14ac:dyDescent="0.3">
      <c r="A11" s="6"/>
      <c r="B11" s="4">
        <v>6</v>
      </c>
      <c r="C11" s="2"/>
      <c r="E11" t="s">
        <v>13</v>
      </c>
      <c r="F11">
        <v>9</v>
      </c>
      <c r="H11">
        <f t="shared" si="2"/>
        <v>4.6741472708910652E-2</v>
      </c>
      <c r="J11" t="s">
        <v>13</v>
      </c>
      <c r="K11">
        <f t="shared" si="1"/>
        <v>1.2</v>
      </c>
      <c r="L11">
        <f t="shared" si="0"/>
        <v>0.54545454545454541</v>
      </c>
      <c r="N11" s="3"/>
      <c r="O11" s="3"/>
    </row>
    <row r="12" spans="1:15" x14ac:dyDescent="0.3">
      <c r="A12" s="6"/>
      <c r="B12" s="4">
        <v>6.6</v>
      </c>
      <c r="C12" s="2"/>
      <c r="E12" t="s">
        <v>14</v>
      </c>
      <c r="F12">
        <v>10</v>
      </c>
      <c r="H12">
        <f t="shared" si="2"/>
        <v>4.4871813800554217E-2</v>
      </c>
      <c r="J12" t="s">
        <v>14</v>
      </c>
      <c r="K12">
        <f t="shared" si="1"/>
        <v>1.3199999999999998</v>
      </c>
      <c r="L12">
        <f t="shared" si="0"/>
        <v>0.56896551724137934</v>
      </c>
      <c r="N12" s="3"/>
      <c r="O12" s="3"/>
    </row>
    <row r="13" spans="1:15" x14ac:dyDescent="0.3">
      <c r="A13" s="6"/>
      <c r="B13" s="4">
        <v>7.2</v>
      </c>
      <c r="C13" s="2"/>
      <c r="E13" t="s">
        <v>15</v>
      </c>
      <c r="F13">
        <v>11</v>
      </c>
      <c r="H13">
        <f t="shared" si="2"/>
        <v>4.307694124853205E-2</v>
      </c>
      <c r="J13" t="s">
        <v>15</v>
      </c>
      <c r="K13">
        <f t="shared" si="1"/>
        <v>1.44</v>
      </c>
      <c r="L13">
        <f t="shared" si="0"/>
        <v>0.5901639344262295</v>
      </c>
      <c r="N13" s="3"/>
      <c r="O13" s="3"/>
    </row>
    <row r="14" spans="1:15" x14ac:dyDescent="0.3">
      <c r="A14" s="6"/>
      <c r="B14" s="2"/>
      <c r="C14" s="2"/>
      <c r="E14" t="s">
        <v>16</v>
      </c>
      <c r="F14">
        <v>12</v>
      </c>
      <c r="H14">
        <f t="shared" si="2"/>
        <v>4.1353863598590765E-2</v>
      </c>
      <c r="J14" t="s">
        <v>16</v>
      </c>
      <c r="N14" s="3"/>
      <c r="O14" s="3"/>
    </row>
    <row r="15" spans="1:15" x14ac:dyDescent="0.3">
      <c r="A15" s="6"/>
      <c r="B15" s="2"/>
      <c r="C15" s="2"/>
      <c r="E15" t="s">
        <v>17</v>
      </c>
      <c r="F15">
        <v>13</v>
      </c>
      <c r="H15">
        <f t="shared" si="2"/>
        <v>3.9699709054647141E-2</v>
      </c>
      <c r="J15" t="s">
        <v>17</v>
      </c>
    </row>
    <row r="16" spans="1:15" x14ac:dyDescent="0.3">
      <c r="A16" s="6"/>
      <c r="B16" s="2"/>
      <c r="C16" s="2"/>
      <c r="E16" t="s">
        <v>18</v>
      </c>
      <c r="F16">
        <v>14</v>
      </c>
      <c r="H16">
        <f t="shared" si="2"/>
        <v>3.811172069246125E-2</v>
      </c>
      <c r="J16" t="s">
        <v>18</v>
      </c>
    </row>
    <row r="17" spans="1:10" x14ac:dyDescent="0.3">
      <c r="A17" s="6"/>
      <c r="B17" s="2"/>
      <c r="C17" s="2"/>
      <c r="E17" t="s">
        <v>19</v>
      </c>
      <c r="F17">
        <v>15</v>
      </c>
      <c r="H17">
        <f t="shared" si="2"/>
        <v>3.6587251864762804E-2</v>
      </c>
      <c r="J17" t="s">
        <v>19</v>
      </c>
    </row>
    <row r="18" spans="1:10" x14ac:dyDescent="0.3">
      <c r="A18" s="6"/>
      <c r="E18" t="s">
        <v>20</v>
      </c>
      <c r="F18">
        <v>16</v>
      </c>
      <c r="H18">
        <f t="shared" si="2"/>
        <v>3.5123761790172292E-2</v>
      </c>
      <c r="J18" t="s">
        <v>20</v>
      </c>
    </row>
    <row r="19" spans="1:10" x14ac:dyDescent="0.3">
      <c r="A19" s="6"/>
      <c r="E19" t="s">
        <v>21</v>
      </c>
      <c r="F19">
        <v>17</v>
      </c>
      <c r="H19">
        <f t="shared" si="2"/>
        <v>3.3718811318565398E-2</v>
      </c>
      <c r="J19" t="s">
        <v>21</v>
      </c>
    </row>
    <row r="20" spans="1:10" x14ac:dyDescent="0.3">
      <c r="A20" s="6"/>
      <c r="E20" t="s">
        <v>22</v>
      </c>
      <c r="F20">
        <v>18</v>
      </c>
      <c r="H20">
        <f t="shared" si="2"/>
        <v>3.2370058865822782E-2</v>
      </c>
      <c r="J20" t="s">
        <v>22</v>
      </c>
    </row>
    <row r="21" spans="1:10" x14ac:dyDescent="0.3">
      <c r="A21" s="6"/>
      <c r="E21" t="s">
        <v>23</v>
      </c>
      <c r="F21">
        <v>19</v>
      </c>
      <c r="H21">
        <f t="shared" si="2"/>
        <v>3.1075256511189874E-2</v>
      </c>
      <c r="J21" t="s">
        <v>23</v>
      </c>
    </row>
    <row r="22" spans="1:10" x14ac:dyDescent="0.3">
      <c r="A22" s="6"/>
      <c r="E22" t="s">
        <v>24</v>
      </c>
      <c r="F22">
        <v>20</v>
      </c>
      <c r="H22">
        <f t="shared" si="2"/>
        <v>2.9832246250742281E-2</v>
      </c>
      <c r="J22" t="s">
        <v>24</v>
      </c>
    </row>
    <row r="23" spans="1:10" x14ac:dyDescent="0.3">
      <c r="F23">
        <v>21</v>
      </c>
      <c r="H23">
        <f>(((K2)^F23)*(1-(K2)))/(1-(K2)^(20+2))</f>
        <v>4.0484505520245331E-20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Maciej Ziniewicz</cp:lastModifiedBy>
  <dcterms:created xsi:type="dcterms:W3CDTF">2016-10-04T10:48:16Z</dcterms:created>
  <dcterms:modified xsi:type="dcterms:W3CDTF">2016-10-18T11:56:05Z</dcterms:modified>
</cp:coreProperties>
</file>