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E:\Projects\Excel\"/>
    </mc:Choice>
  </mc:AlternateContent>
  <xr:revisionPtr revIDLastSave="0" documentId="13_ncr:1_{BF7E5B22-8B84-4EDC-99D7-82F940BBFB64}" xr6:coauthVersionLast="47" xr6:coauthVersionMax="47" xr10:uidLastSave="{00000000-0000-0000-0000-000000000000}"/>
  <bookViews>
    <workbookView xWindow="-28898" yWindow="-3750" windowWidth="28996" windowHeight="15675" activeTab="1" xr2:uid="{00000000-000D-0000-FFFF-FFFF00000000}"/>
  </bookViews>
  <sheets>
    <sheet name="Raw data" sheetId="2" r:id="rId1"/>
    <sheet name="Cleansed data" sheetId="1" r:id="rId2"/>
    <sheet name="Pivot Table" sheetId="3" r:id="rId3"/>
    <sheet name="Dashboard" sheetId="4" r:id="rId4"/>
  </sheets>
  <definedNames>
    <definedName name="_xlnm._FilterDatabase" localSheetId="1" hidden="1">'Cleansed data'!$A$1:$N$1027</definedName>
    <definedName name="_xlnm._FilterDatabase" localSheetId="0" hidden="1">'Raw data'!$A$1:$M$1027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<sst xmlns="http://schemas.openxmlformats.org/spreadsheetml/2006/main" count="16482" uniqueCount="51">
  <si>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</si>
  <si>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</si>
  <si>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</si>
  <si>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</si>
  <si>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</si>
  <si>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</si>
  <si>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</si>
  <si>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</si>
  <si>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</si>
  <si>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</si>
  <si>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</si>
  <si>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</si>
  <si>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</si>
  <si>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</si>
  <si>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</si>
  <si>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</si>
  <si>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</si>
  <si>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</si>
  <si>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</si>
  <si>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</si>
  <si>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</si>
  <si>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</si>
  <si>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</si>
  <si>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</si>
  <si>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</si>
  <si>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</si>
  <si>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</si>
  <si>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</si>
  <si>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</si>
  <si>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</si>
  <si>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</si>
  <si>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</si>
  <si>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</si>
  <si>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</si>
  <si>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</si>
  <si>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</si>
  <si>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</si>
  <si>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</si>
  <si>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</si>
  <si>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</si>
  <si>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</si>
  <si>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</si>
  <si>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</si>
  <si>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Average of Income</t>
  </si>
  <si>
    <t>Column Labels</t>
  </si>
  <si>
    <t>Count of Purchased Bike</t>
  </si>
  <si>
    <t>Above 10 Miles</t>
  </si>
  <si>
    <t>Middle Age</t>
  </si>
  <si>
    <t>Old Age</t>
  </si>
  <si>
    <t>Young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</si>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</sst>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2]\ * #,##0.00_ ;_ [$€-2]\ * \-#,##0.00_ ;_ [$€-2]\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7" tint="0.3999755851924192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colors>
    <mruColors>
      <color rgb="FFFF0000"/>
      <color rgb="FFFF00FF"/>
      <color rgb="FF66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a:t>
            </a:r>
            <a:r>
              <a:rPr lang="en-US"/>
              <a:t>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666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rgbClr val="666699"/>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53449.612403100778</c:v>
                </c:pt>
                <c:pt idx="1">
                  <c:v>56520.146520146518</c:v>
                </c:pt>
              </c:numCache>
            </c:numRef>
          </c:val>
          <c:extLst>
            <c:ext xmlns:c16="http://schemas.microsoft.com/office/drawing/2014/chart" uri="{C3380CC4-5D6E-409C-BE32-E72D297353CC}">
              <c16:uniqueId val="{00000000-371B-4B4F-8D7D-605516D5D9CA}"/>
            </c:ext>
          </c:extLst>
        </c:ser>
        <c:ser>
          <c:idx val="1"/>
          <c:order val="1"/>
          <c:tx>
            <c:strRef>
              <c:f>'Pivot Table'!$C$3:$C$4</c:f>
              <c:strCache>
                <c:ptCount val="1"/>
                <c:pt idx="0">
                  <c:v>Yes</c:v>
                </c:pt>
              </c:strCache>
            </c:strRef>
          </c:tx>
          <c:spPr>
            <a:solidFill>
              <a:srgbClr val="FF00FF"/>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55267.489711934155</c:v>
                </c:pt>
                <c:pt idx="1">
                  <c:v>59603.174603174601</c:v>
                </c:pt>
              </c:numCache>
            </c:numRef>
          </c:val>
          <c:extLst>
            <c:ext xmlns:c16="http://schemas.microsoft.com/office/drawing/2014/chart" uri="{C3380CC4-5D6E-409C-BE32-E72D297353CC}">
              <c16:uniqueId val="{00000001-371B-4B4F-8D7D-605516D5D9CA}"/>
            </c:ext>
          </c:extLst>
        </c:ser>
        <c:dLbls>
          <c:showLegendKey val="0"/>
          <c:showVal val="0"/>
          <c:showCatName val="0"/>
          <c:showSerName val="0"/>
          <c:showPercent val="0"/>
          <c:showBubbleSize val="0"/>
        </c:dLbls>
        <c:gapWidth val="219"/>
        <c:overlap val="-27"/>
        <c:axId val="1944967039"/>
        <c:axId val="1944964159"/>
      </c:barChart>
      <c:catAx>
        <c:axId val="1944967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964159"/>
        <c:crosses val="autoZero"/>
        <c:auto val="1"/>
        <c:lblAlgn val="ctr"/>
        <c:lblOffset val="100"/>
        <c:noMultiLvlLbl val="0"/>
      </c:catAx>
      <c:valAx>
        <c:axId val="19449641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9670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a:t>
            </a:r>
            <a:r>
              <a:rPr lang="en-IN" baseline="0"/>
              <a:t>e Purchase based on Distance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Table'!$J$2:$J$3</c:f>
              <c:strCache>
                <c:ptCount val="1"/>
                <c:pt idx="0">
                  <c:v>No</c:v>
                </c:pt>
              </c:strCache>
            </c:strRef>
          </c:tx>
          <c:spPr>
            <a:ln w="28575" cap="rnd">
              <a:solidFill>
                <a:schemeClr val="accent1"/>
              </a:solidFill>
              <a:round/>
            </a:ln>
            <a:effectLst/>
          </c:spPr>
          <c:marker>
            <c:symbol val="none"/>
          </c:marker>
          <c:cat>
            <c:strRef>
              <c:f>'Pivot Table'!$I$4:$I$9</c:f>
              <c:strCache>
                <c:ptCount val="5"/>
                <c:pt idx="0">
                  <c:v>0-1 Miles</c:v>
                </c:pt>
                <c:pt idx="1">
                  <c:v>1-2 Miles</c:v>
                </c:pt>
                <c:pt idx="2">
                  <c:v>2-5 Miles</c:v>
                </c:pt>
                <c:pt idx="3">
                  <c:v>5-10 Miles</c:v>
                </c:pt>
                <c:pt idx="4">
                  <c:v>Above 10 Miles</c:v>
                </c:pt>
              </c:strCache>
            </c:strRef>
          </c:cat>
          <c:val>
            <c:numRef>
              <c:f>'Pivot Table'!$J$4:$J$9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CECD-4E9A-B0D4-C144833B9EC9}"/>
            </c:ext>
          </c:extLst>
        </c:ser>
        <c:ser>
          <c:idx val="1"/>
          <c:order val="1"/>
          <c:tx>
            <c:strRef>
              <c:f>'Pivot Table'!$K$2:$K$3</c:f>
              <c:strCache>
                <c:ptCount val="1"/>
                <c:pt idx="0">
                  <c:v>Yes</c:v>
                </c:pt>
              </c:strCache>
            </c:strRef>
          </c:tx>
          <c:spPr>
            <a:ln w="28575" cap="rnd">
              <a:solidFill>
                <a:schemeClr val="accent2"/>
              </a:solidFill>
              <a:round/>
            </a:ln>
            <a:effectLst/>
          </c:spPr>
          <c:marker>
            <c:symbol val="none"/>
          </c:marker>
          <c:cat>
            <c:strRef>
              <c:f>'Pivot Table'!$I$4:$I$9</c:f>
              <c:strCache>
                <c:ptCount val="5"/>
                <c:pt idx="0">
                  <c:v>0-1 Miles</c:v>
                </c:pt>
                <c:pt idx="1">
                  <c:v>1-2 Miles</c:v>
                </c:pt>
                <c:pt idx="2">
                  <c:v>2-5 Miles</c:v>
                </c:pt>
                <c:pt idx="3">
                  <c:v>5-10 Miles</c:v>
                </c:pt>
                <c:pt idx="4">
                  <c:v>Above 10 Miles</c:v>
                </c:pt>
              </c:strCache>
            </c:strRef>
          </c:cat>
          <c:val>
            <c:numRef>
              <c:f>'Pivot Table'!$K$4:$K$9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CECD-4E9A-B0D4-C144833B9EC9}"/>
            </c:ext>
          </c:extLst>
        </c:ser>
        <c:dLbls>
          <c:showLegendKey val="0"/>
          <c:showVal val="0"/>
          <c:showCatName val="0"/>
          <c:showSerName val="0"/>
          <c:showPercent val="0"/>
          <c:showBubbleSize val="0"/>
        </c:dLbls>
        <c:smooth val="0"/>
        <c:axId val="947050991"/>
        <c:axId val="947047631"/>
      </c:lineChart>
      <c:catAx>
        <c:axId val="947050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047631"/>
        <c:crosses val="autoZero"/>
        <c:auto val="1"/>
        <c:lblAlgn val="ctr"/>
        <c:lblOffset val="100"/>
        <c:noMultiLvlLbl val="0"/>
      </c:catAx>
      <c:valAx>
        <c:axId val="947047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a:t>
                </a:r>
                <a:r>
                  <a:rPr lang="en-IN" baseline="0"/>
                  <a:t> 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050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Sales as per Age Groups</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6"/>
              </a:solidFill>
              <a:round/>
            </a:ln>
            <a:effectLst/>
          </c:spPr>
          <c:marker>
            <c:symbol val="none"/>
          </c:marker>
          <c:cat>
            <c:strRef>
              <c:f>'Pivot Table'!$A$29:$A$32</c:f>
              <c:strCache>
                <c:ptCount val="3"/>
                <c:pt idx="0">
                  <c:v>Middle Age</c:v>
                </c:pt>
                <c:pt idx="1">
                  <c:v>Old Age</c:v>
                </c:pt>
                <c:pt idx="2">
                  <c:v>Young Age</c:v>
                </c:pt>
              </c:strCache>
            </c:strRef>
          </c:cat>
          <c:val>
            <c:numRef>
              <c:f>'Pivot Table'!$B$29:$B$32</c:f>
              <c:numCache>
                <c:formatCode>General</c:formatCode>
                <c:ptCount val="3"/>
                <c:pt idx="0">
                  <c:v>326</c:v>
                </c:pt>
                <c:pt idx="1">
                  <c:v>134</c:v>
                </c:pt>
                <c:pt idx="2">
                  <c:v>71</c:v>
                </c:pt>
              </c:numCache>
            </c:numRef>
          </c:val>
          <c:smooth val="0"/>
          <c:extLst>
            <c:ext xmlns:c16="http://schemas.microsoft.com/office/drawing/2014/chart" uri="{C3380CC4-5D6E-409C-BE32-E72D297353CC}">
              <c16:uniqueId val="{00000000-655E-4053-8A95-86823A8C3C65}"/>
            </c:ext>
          </c:extLst>
        </c:ser>
        <c:ser>
          <c:idx val="1"/>
          <c:order val="1"/>
          <c:tx>
            <c:strRef>
              <c:f>'Pivot Table'!$C$27:$C$28</c:f>
              <c:strCache>
                <c:ptCount val="1"/>
                <c:pt idx="0">
                  <c:v>Yes</c:v>
                </c:pt>
              </c:strCache>
            </c:strRef>
          </c:tx>
          <c:spPr>
            <a:ln w="28575" cap="rnd">
              <a:solidFill>
                <a:schemeClr val="accent5"/>
              </a:solidFill>
              <a:round/>
            </a:ln>
            <a:effectLst/>
          </c:spPr>
          <c:marker>
            <c:symbol val="none"/>
          </c:marker>
          <c:cat>
            <c:strRef>
              <c:f>'Pivot Table'!$A$29:$A$32</c:f>
              <c:strCache>
                <c:ptCount val="3"/>
                <c:pt idx="0">
                  <c:v>Middle Age</c:v>
                </c:pt>
                <c:pt idx="1">
                  <c:v>Old Age</c:v>
                </c:pt>
                <c:pt idx="2">
                  <c:v>Young Age</c:v>
                </c:pt>
              </c:strCache>
            </c:strRef>
          </c:cat>
          <c:val>
            <c:numRef>
              <c:f>'Pivot Table'!$C$29:$C$32</c:f>
              <c:numCache>
                <c:formatCode>General</c:formatCode>
                <c:ptCount val="3"/>
                <c:pt idx="0">
                  <c:v>393</c:v>
                </c:pt>
                <c:pt idx="1">
                  <c:v>61</c:v>
                </c:pt>
                <c:pt idx="2">
                  <c:v>41</c:v>
                </c:pt>
              </c:numCache>
            </c:numRef>
          </c:val>
          <c:smooth val="0"/>
          <c:extLst>
            <c:ext xmlns:c16="http://schemas.microsoft.com/office/drawing/2014/chart" uri="{C3380CC4-5D6E-409C-BE32-E72D297353CC}">
              <c16:uniqueId val="{00000001-655E-4053-8A95-86823A8C3C65}"/>
            </c:ext>
          </c:extLst>
        </c:ser>
        <c:dLbls>
          <c:showLegendKey val="0"/>
          <c:showVal val="0"/>
          <c:showCatName val="0"/>
          <c:showSerName val="0"/>
          <c:showPercent val="0"/>
          <c:showBubbleSize val="0"/>
        </c:dLbls>
        <c:smooth val="0"/>
        <c:axId val="1081176960"/>
        <c:axId val="1081200000"/>
      </c:lineChart>
      <c:catAx>
        <c:axId val="1081176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200000"/>
        <c:crosses val="autoZero"/>
        <c:auto val="1"/>
        <c:lblAlgn val="ctr"/>
        <c:lblOffset val="100"/>
        <c:noMultiLvlLbl val="0"/>
      </c:catAx>
      <c:valAx>
        <c:axId val="1081200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layout>
            <c:manualLayout>
              <c:xMode val="edge"/>
              <c:yMode val="edge"/>
              <c:x val="3.3326393979206427E-2"/>
              <c:y val="0.3349001749295377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176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Table'!$I$28:$I$29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Table'!$H$30:$H$83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Table'!$I$30:$I$83</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776-4302-85E9-B47619E72D59}"/>
            </c:ext>
          </c:extLst>
        </c:ser>
        <c:ser>
          <c:idx val="1"/>
          <c:order val="1"/>
          <c:tx>
            <c:strRef>
              <c:f>'Pivot Table'!$J$28:$J$29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Table'!$H$30:$H$83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Table'!$J$30:$J$83</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776-4302-85E9-B47619E72D59}"/>
            </c:ext>
          </c:extLst>
        </c:ser>
        <c:dLbls>
          <c:showLegendKey val="0"/>
          <c:showVal val="0"/>
          <c:showCatName val="0"/>
          <c:showSerName val="0"/>
          <c:showPercent val="0"/>
          <c:showBubbleSize val="0"/>
        </c:dLbls>
        <c:marker val="1"/>
        <c:smooth val="0"/>
        <c:axId val="1081219680"/>
        <c:axId val="1081212000"/>
      </c:lineChart>
      <c:catAx>
        <c:axId val="108121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212000"/>
        <c:crosses val="autoZero"/>
        <c:auto val="1"/>
        <c:lblAlgn val="ctr"/>
        <c:lblOffset val="100"/>
        <c:noMultiLvlLbl val="0"/>
      </c:catAx>
      <c:valAx>
        <c:axId val="1081212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21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Purchase based on Distance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Table'!$J$2:$J$3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Table'!$I$4:$I$9</c:f>
              <c:strCache>
                <c:ptCount val="5"/>
                <c:pt idx="0">
                  <c:v>0-1 Miles</c:v>
                </c:pt>
                <c:pt idx="1">
                  <c:v>1-2 Miles</c:v>
                </c:pt>
                <c:pt idx="2">
                  <c:v>2-5 Miles</c:v>
                </c:pt>
                <c:pt idx="3">
                  <c:v>5-10 Miles</c:v>
                </c:pt>
                <c:pt idx="4">
                  <c:v>Above 10 Miles</c:v>
                </c:pt>
              </c:strCache>
            </c:strRef>
          </c:cat>
          <c:val>
            <c:numRef>
              <c:f>'Pivot Table'!$J$4:$J$9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D792-4B39-8C42-6D893A11AEF9}"/>
            </c:ext>
          </c:extLst>
        </c:ser>
        <c:ser>
          <c:idx val="1"/>
          <c:order val="1"/>
          <c:tx>
            <c:strRef>
              <c:f>'Pivot Table'!$K$2:$K$3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Table'!$I$4:$I$9</c:f>
              <c:strCache>
                <c:ptCount val="5"/>
                <c:pt idx="0">
                  <c:v>0-1 Miles</c:v>
                </c:pt>
                <c:pt idx="1">
                  <c:v>1-2 Miles</c:v>
                </c:pt>
                <c:pt idx="2">
                  <c:v>2-5 Miles</c:v>
                </c:pt>
                <c:pt idx="3">
                  <c:v>5-10 Miles</c:v>
                </c:pt>
                <c:pt idx="4">
                  <c:v>Above 10 Miles</c:v>
                </c:pt>
              </c:strCache>
            </c:strRef>
          </c:cat>
          <c:val>
            <c:numRef>
              <c:f>'Pivot Table'!$K$4:$K$9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D792-4B39-8C42-6D893A11AEF9}"/>
            </c:ext>
          </c:extLst>
        </c:ser>
        <c:dLbls>
          <c:showLegendKey val="0"/>
          <c:showVal val="0"/>
          <c:showCatName val="0"/>
          <c:showSerName val="0"/>
          <c:showPercent val="0"/>
          <c:showBubbleSize val="0"/>
        </c:dLbls>
        <c:marker val="1"/>
        <c:smooth val="0"/>
        <c:axId val="947050991"/>
        <c:axId val="947047631"/>
      </c:lineChart>
      <c:catAx>
        <c:axId val="947050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047631"/>
        <c:crosses val="autoZero"/>
        <c:auto val="1"/>
        <c:lblAlgn val="ctr"/>
        <c:lblOffset val="100"/>
        <c:noMultiLvlLbl val="0"/>
      </c:catAx>
      <c:valAx>
        <c:axId val="947047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050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a:t>
            </a:r>
            <a:r>
              <a:rPr lang="en-US"/>
              <a:t>ncome Per Purchase </a:t>
            </a:r>
          </a:p>
        </c:rich>
      </c:tx>
      <c:layout>
        <c:manualLayout>
          <c:xMode val="edge"/>
          <c:yMode val="edge"/>
          <c:x val="0.27149782114556253"/>
          <c:y val="0.1206059768844683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666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666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6666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6666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rgbClr val="666699"/>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53449.612403100778</c:v>
                </c:pt>
                <c:pt idx="1">
                  <c:v>56520.146520146518</c:v>
                </c:pt>
              </c:numCache>
            </c:numRef>
          </c:val>
          <c:extLst>
            <c:ext xmlns:c16="http://schemas.microsoft.com/office/drawing/2014/chart" uri="{C3380CC4-5D6E-409C-BE32-E72D297353CC}">
              <c16:uniqueId val="{00000000-8C34-44FB-B00E-5EEB9B322420}"/>
            </c:ext>
          </c:extLst>
        </c:ser>
        <c:ser>
          <c:idx val="1"/>
          <c:order val="1"/>
          <c:tx>
            <c:strRef>
              <c:f>'Pivot Table'!$C$3:$C$4</c:f>
              <c:strCache>
                <c:ptCount val="1"/>
                <c:pt idx="0">
                  <c:v>Yes</c:v>
                </c:pt>
              </c:strCache>
            </c:strRef>
          </c:tx>
          <c:spPr>
            <a:solidFill>
              <a:srgbClr val="FF00FF"/>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55267.489711934155</c:v>
                </c:pt>
                <c:pt idx="1">
                  <c:v>59603.174603174601</c:v>
                </c:pt>
              </c:numCache>
            </c:numRef>
          </c:val>
          <c:extLst>
            <c:ext xmlns:c16="http://schemas.microsoft.com/office/drawing/2014/chart" uri="{C3380CC4-5D6E-409C-BE32-E72D297353CC}">
              <c16:uniqueId val="{00000001-8C34-44FB-B00E-5EEB9B322420}"/>
            </c:ext>
          </c:extLst>
        </c:ser>
        <c:dLbls>
          <c:showLegendKey val="0"/>
          <c:showVal val="0"/>
          <c:showCatName val="0"/>
          <c:showSerName val="0"/>
          <c:showPercent val="0"/>
          <c:showBubbleSize val="0"/>
        </c:dLbls>
        <c:gapWidth val="219"/>
        <c:overlap val="-27"/>
        <c:axId val="1944967039"/>
        <c:axId val="1944964159"/>
      </c:barChart>
      <c:catAx>
        <c:axId val="1944967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964159"/>
        <c:crosses val="autoZero"/>
        <c:auto val="1"/>
        <c:lblAlgn val="ctr"/>
        <c:lblOffset val="100"/>
        <c:noMultiLvlLbl val="0"/>
      </c:catAx>
      <c:valAx>
        <c:axId val="19449641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9670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Sales as per Age Groups</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Table'!$A$29:$A$32</c:f>
              <c:strCache>
                <c:ptCount val="3"/>
                <c:pt idx="0">
                  <c:v>Middle Age</c:v>
                </c:pt>
                <c:pt idx="1">
                  <c:v>Old Age</c:v>
                </c:pt>
                <c:pt idx="2">
                  <c:v>Young Age</c:v>
                </c:pt>
              </c:strCache>
            </c:strRef>
          </c:cat>
          <c:val>
            <c:numRef>
              <c:f>'Pivot Table'!$B$29:$B$32</c:f>
              <c:numCache>
                <c:formatCode>General</c:formatCode>
                <c:ptCount val="3"/>
                <c:pt idx="0">
                  <c:v>326</c:v>
                </c:pt>
                <c:pt idx="1">
                  <c:v>134</c:v>
                </c:pt>
                <c:pt idx="2">
                  <c:v>71</c:v>
                </c:pt>
              </c:numCache>
            </c:numRef>
          </c:val>
          <c:smooth val="0"/>
          <c:extLst>
            <c:ext xmlns:c16="http://schemas.microsoft.com/office/drawing/2014/chart" uri="{C3380CC4-5D6E-409C-BE32-E72D297353CC}">
              <c16:uniqueId val="{00000000-F69E-4E24-B7F0-6B54178345FC}"/>
            </c:ext>
          </c:extLst>
        </c:ser>
        <c:ser>
          <c:idx val="1"/>
          <c:order val="1"/>
          <c:tx>
            <c:strRef>
              <c:f>'Pivot Table'!$C$27:$C$28</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Table'!$A$29:$A$32</c:f>
              <c:strCache>
                <c:ptCount val="3"/>
                <c:pt idx="0">
                  <c:v>Middle Age</c:v>
                </c:pt>
                <c:pt idx="1">
                  <c:v>Old Age</c:v>
                </c:pt>
                <c:pt idx="2">
                  <c:v>Young Age</c:v>
                </c:pt>
              </c:strCache>
            </c:strRef>
          </c:cat>
          <c:val>
            <c:numRef>
              <c:f>'Pivot Table'!$C$29:$C$32</c:f>
              <c:numCache>
                <c:formatCode>General</c:formatCode>
                <c:ptCount val="3"/>
                <c:pt idx="0">
                  <c:v>393</c:v>
                </c:pt>
                <c:pt idx="1">
                  <c:v>61</c:v>
                </c:pt>
                <c:pt idx="2">
                  <c:v>41</c:v>
                </c:pt>
              </c:numCache>
            </c:numRef>
          </c:val>
          <c:smooth val="0"/>
          <c:extLst>
            <c:ext xmlns:c16="http://schemas.microsoft.com/office/drawing/2014/chart" uri="{C3380CC4-5D6E-409C-BE32-E72D297353CC}">
              <c16:uniqueId val="{00000001-F69E-4E24-B7F0-6B54178345FC}"/>
            </c:ext>
          </c:extLst>
        </c:ser>
        <c:dLbls>
          <c:showLegendKey val="0"/>
          <c:showVal val="0"/>
          <c:showCatName val="0"/>
          <c:showSerName val="0"/>
          <c:showPercent val="0"/>
          <c:showBubbleSize val="0"/>
        </c:dLbls>
        <c:marker val="1"/>
        <c:smooth val="0"/>
        <c:axId val="1081176960"/>
        <c:axId val="1081200000"/>
      </c:lineChart>
      <c:catAx>
        <c:axId val="1081176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200000"/>
        <c:crosses val="autoZero"/>
        <c:auto val="1"/>
        <c:lblAlgn val="ctr"/>
        <c:lblOffset val="100"/>
        <c:noMultiLvlLbl val="0"/>
      </c:catAx>
      <c:valAx>
        <c:axId val="1081200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layout>
            <c:manualLayout>
              <c:xMode val="edge"/>
              <c:yMode val="edge"/>
              <c:x val="3.3326393979206427E-2"/>
              <c:y val="0.3349001749295377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176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0</xdr:rowOff>
    </xdr:from>
    <xdr:to>
      <xdr:col>5</xdr:col>
      <xdr:colOff>579120</xdr:colOff>
      <xdr:row>24</xdr:row>
      <xdr:rowOff>0</xdr:rowOff>
    </xdr:to>
    <xdr:graphicFrame macro="">
      <xdr:nvGraphicFramePr>
        <xdr:cNvPr id="2" name="Chart 1">
          <a:extLst>
            <a:ext uri="{FF2B5EF4-FFF2-40B4-BE49-F238E27FC236}">
              <a16:creationId xmlns:a16="http://schemas.microsoft.com/office/drawing/2014/main" id="{41301B57-BA0D-B2E2-7AA5-AD944724E7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594360</xdr:colOff>
      <xdr:row>9</xdr:row>
      <xdr:rowOff>114300</xdr:rowOff>
    </xdr:from>
    <xdr:to>
      <xdr:col>14</xdr:col>
      <xdr:colOff>289560</xdr:colOff>
      <xdr:row>24</xdr:row>
      <xdr:rowOff>114300</xdr:rowOff>
    </xdr:to>
    <xdr:graphicFrame macro="">
      <xdr:nvGraphicFramePr>
        <xdr:cNvPr id="3" name="Chart 2">
          <a:extLst>
            <a:ext uri="{FF2B5EF4-FFF2-40B4-BE49-F238E27FC236}">
              <a16:creationId xmlns:a16="http://schemas.microsoft.com/office/drawing/2014/main" id="{C40CCEEF-8DDB-D483-16C5-F6EF6DED8C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37148</xdr:colOff>
      <xdr:row>32</xdr:row>
      <xdr:rowOff>174784</xdr:rowOff>
    </xdr:from>
    <xdr:to>
      <xdr:col>5</xdr:col>
      <xdr:colOff>419100</xdr:colOff>
      <xdr:row>48</xdr:row>
      <xdr:rowOff>21431</xdr:rowOff>
    </xdr:to>
    <xdr:graphicFrame macro="">
      <xdr:nvGraphicFramePr>
        <xdr:cNvPr id="4" name="Chart 3">
          <a:extLst>
            <a:ext uri="{FF2B5EF4-FFF2-40B4-BE49-F238E27FC236}">
              <a16:creationId xmlns:a16="http://schemas.microsoft.com/office/drawing/2014/main" id="{E6813D67-5B08-B2E7-A1D4-DADC8BFC12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48578</xdr:colOff>
      <xdr:row>30</xdr:row>
      <xdr:rowOff>159545</xdr:rowOff>
    </xdr:from>
    <xdr:to>
      <xdr:col>18</xdr:col>
      <xdr:colOff>354331</xdr:colOff>
      <xdr:row>46</xdr:row>
      <xdr:rowOff>6192</xdr:rowOff>
    </xdr:to>
    <xdr:graphicFrame macro="">
      <xdr:nvGraphicFramePr>
        <xdr:cNvPr id="5" name="Chart 4">
          <a:extLst>
            <a:ext uri="{FF2B5EF4-FFF2-40B4-BE49-F238E27FC236}">
              <a16:creationId xmlns:a16="http://schemas.microsoft.com/office/drawing/2014/main" id="{D6BD7253-AADE-3010-A5E2-0198EC1843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20955</xdr:colOff>
      <xdr:row>21</xdr:row>
      <xdr:rowOff>146688</xdr:rowOff>
    </xdr:from>
    <xdr:to>
      <xdr:col>19</xdr:col>
      <xdr:colOff>200978</xdr:colOff>
      <xdr:row>39</xdr:row>
      <xdr:rowOff>97156</xdr:rowOff>
    </xdr:to>
    <xdr:graphicFrame macro="">
      <xdr:nvGraphicFramePr>
        <xdr:cNvPr id="3" name="Chart 2">
          <a:extLst>
            <a:ext uri="{FF2B5EF4-FFF2-40B4-BE49-F238E27FC236}">
              <a16:creationId xmlns:a16="http://schemas.microsoft.com/office/drawing/2014/main" id="{909D14B0-169B-443F-8B7F-9F618DC2D3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54292</xdr:colOff>
      <xdr:row>5</xdr:row>
      <xdr:rowOff>116206</xdr:rowOff>
    </xdr:from>
    <xdr:to>
      <xdr:col>3</xdr:col>
      <xdr:colOff>201938</xdr:colOff>
      <xdr:row>12</xdr:row>
      <xdr:rowOff>49536</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51DBA3A3-67F4-D43E-D208-39EDC5E9F29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3340" y="1616394"/>
              <a:ext cx="1976446" cy="11992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61913</xdr:colOff>
      <xdr:row>12</xdr:row>
      <xdr:rowOff>161926</xdr:rowOff>
    </xdr:from>
    <xdr:to>
      <xdr:col>3</xdr:col>
      <xdr:colOff>202889</xdr:colOff>
      <xdr:row>21</xdr:row>
      <xdr:rowOff>178123</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24D82364-C44C-4EE7-0892-DE4BED4ECB5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2866" y="2930844"/>
              <a:ext cx="1967871" cy="1644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88582</xdr:colOff>
      <xdr:row>22</xdr:row>
      <xdr:rowOff>91440</xdr:rowOff>
    </xdr:from>
    <xdr:to>
      <xdr:col>3</xdr:col>
      <xdr:colOff>200984</xdr:colOff>
      <xdr:row>29</xdr:row>
      <xdr:rowOff>64777</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4017D2DA-28C0-6EF6-F41B-AFF57998314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7630" y="4667251"/>
              <a:ext cx="1944059" cy="12392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276225</xdr:colOff>
      <xdr:row>5</xdr:row>
      <xdr:rowOff>112399</xdr:rowOff>
    </xdr:from>
    <xdr:to>
      <xdr:col>12</xdr:col>
      <xdr:colOff>136080</xdr:colOff>
      <xdr:row>21</xdr:row>
      <xdr:rowOff>87581</xdr:rowOff>
    </xdr:to>
    <xdr:graphicFrame macro="">
      <xdr:nvGraphicFramePr>
        <xdr:cNvPr id="11" name="Chart 10">
          <a:extLst>
            <a:ext uri="{FF2B5EF4-FFF2-40B4-BE49-F238E27FC236}">
              <a16:creationId xmlns:a16="http://schemas.microsoft.com/office/drawing/2014/main" id="{BABAAB1A-BD9D-7BCB-D2A5-B9ACE06787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177171</xdr:colOff>
      <xdr:row>5</xdr:row>
      <xdr:rowOff>115258</xdr:rowOff>
    </xdr:from>
    <xdr:to>
      <xdr:col>20</xdr:col>
      <xdr:colOff>545784</xdr:colOff>
      <xdr:row>21</xdr:row>
      <xdr:rowOff>92395</xdr:rowOff>
    </xdr:to>
    <xdr:graphicFrame macro="">
      <xdr:nvGraphicFramePr>
        <xdr:cNvPr id="12" name="Chart 11">
          <a:extLst>
            <a:ext uri="{FF2B5EF4-FFF2-40B4-BE49-F238E27FC236}">
              <a16:creationId xmlns:a16="http://schemas.microsoft.com/office/drawing/2014/main" id="{FA4DDE5A-3CA5-1616-413A-FAF1CB821A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dhuri tawde" refreshedDate="45376.764517708332" createdVersion="8" refreshedVersion="8" minRefreshableVersion="3" recordCount="1026" xr:uid="{C6B9FC4B-2D74-4DDA-ADD0-E979B4340E4F}">
  <cacheSource type="worksheet">
    <worksheetSource ref="A1:N1027" sheet="Cleanse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Above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3">
        <s v="Middle Age"/>
        <s v="Old Age"/>
        <s v="Young Age"/>
      </sharedItems>
    </cacheField>
    <cacheField name="Purchased Bike" numFmtId="0">
      <sharedItems count="2">
        <s v="No"/>
        <s v="Yes"/>
      </sharedItems>
    </cacheField>
  </cacheFields>
  <extLst>
    <ext xmlns:x14="http://schemas.microsoft.com/office/spreadsheetml/2009/9/main" uri="{725AE2AE-9491-48be-B2B4-4EB974FC3084}">
      <x14:pivotCacheDefinition pivotCacheId="19427390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4F4739-B809-424E-9247-C54FDDE32CD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28:K8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22BA1F-DA11-44C9-9D40-C0593DECD84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7:D3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10" format="6" series="1">
      <pivotArea type="data" outline="0" fieldPosition="0">
        <references count="2">
          <reference field="4294967294" count="1" selected="0">
            <x v="0"/>
          </reference>
          <reference field="13" count="1" selected="0">
            <x v="0"/>
          </reference>
        </references>
      </pivotArea>
    </chartFormat>
    <chartFormat chart="10"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A7DDBD-26F2-4B9D-854F-BE08F2AF7EA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I2:L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DF2786-820C-4DD2-927D-8DBD6380883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EF3952-EB4F-4E05-959A-DFA2E980D3F0}" sourceName="Marital Status">
  <pivotTables>
    <pivotTable tabId="3" name="PivotTable1"/>
    <pivotTable tabId="3" name="PivotTable2"/>
    <pivotTable tabId="3" name="PivotTable3"/>
    <pivotTable tabId="3" name="PivotTable4"/>
  </pivotTables>
  <data>
    <tabular pivotCacheId="194273908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00A3705-B3BF-4CC7-A555-E3110571C489}" sourceName="Education">
  <pivotTables>
    <pivotTable tabId="3" name="PivotTable1"/>
    <pivotTable tabId="3" name="PivotTable2"/>
    <pivotTable tabId="3" name="PivotTable3"/>
    <pivotTable tabId="3" name="PivotTable4"/>
  </pivotTables>
  <data>
    <tabular pivotCacheId="194273908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37565A2-4F1D-4C7D-AD1E-E03317450C43}" sourceName="Region">
  <pivotTables>
    <pivotTable tabId="3" name="PivotTable1"/>
    <pivotTable tabId="3" name="PivotTable2"/>
    <pivotTable tabId="3" name="PivotTable3"/>
    <pivotTable tabId="3" name="PivotTable4"/>
  </pivotTables>
  <data>
    <tabular pivotCacheId="194273908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20E487F-A868-4C8E-8CAC-36E192088645}" cache="Slicer_Marital_Status" caption="Marital Status" rowHeight="234950"/>
  <slicer name="Education" xr10:uid="{9E961A22-1771-4CE8-8ABE-DAF7682897A1}" cache="Slicer_Education" caption="Education" rowHeight="234950"/>
  <slicer name="Region" xr10:uid="{87108100-2A9E-4A41-B72F-B9104E89E5B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9C9AE-3F84-4BDC-8A9B-869F8F18E567}">
  <dimension ref="A1:M1027"/>
  <sheetViews>
    <sheetView workbookViewId="0">
      <selection activeCell="D1" sqref="D1"/>
    </sheetView>
  </sheetViews>
  <sheetFormatPr defaultRowHeight="14.4" x14ac:dyDescent="0.3"/>
  <cols>
    <col min="1" max="1" width="25.88671875" customWidth="1"/>
    <col min="4" max="4" width="22.109375" customWidth="1"/>
    <col min="5" max="5" width="21.21875" customWidth="1"/>
    <col min="6" max="6" width="29" customWidth="1"/>
    <col min="7" max="7" width="20.2187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abSelected="1" topLeftCell="A830" workbookViewId="0">
      <selection activeCell="N1002" sqref="N1002"/>
    </sheetView>
  </sheetViews>
  <sheetFormatPr defaultColWidth="11.88671875" defaultRowHeight="14.4" x14ac:dyDescent="0.3"/>
  <cols>
    <col min="4" max="4" width="18.6640625" style="3" customWidth="1"/>
    <col min="5" max="5" width="11.109375" customWidth="1"/>
    <col min="6" max="6" width="15.5546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 Age",IF(L2&gt;=31,"Middle Age",IF(L2&lt;31, "Young Age", "Invalid")))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 Age",IF(L3&gt;=31,"Middle Age",IF(L3&lt;31, "Young Age", "Invalid")))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 Age</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 Age</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 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 Age</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 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 Age</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 Age</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Young Age</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 Age</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Young Age</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 Age</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Young Age</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Young Age</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 Age</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 Age</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Young Age</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 Age</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 Age</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 Age</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 Age",IF(L67&gt;=31,"Middle Age",IF(L67&lt;31, "Young Age", "Invalid")))</f>
        <v>Old Age</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Young Age</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 Age</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Young Age</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Young Age</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 Age</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Young Age</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Young Age</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Young Age</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Young Age</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Young Age</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 Age</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 Age</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Young Age</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Young Age</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Young Age</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Young Age</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 Age</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Young Age</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 Age</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 Age</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 Age",IF(L131&gt;=31,"Middle Age",IF(L131&lt;31, "Young Age", "Invalid")))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 Age</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 Age</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 Age</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Young Age</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 Age</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Young Age</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 Age</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Young Age</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Young Age</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 Age</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 Age</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Young Age</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Young Age</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 Age</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 Age</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 Age</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 Age</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 Age</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 Age",IF(L195&gt;=31,"Middle Age",IF(L195&lt;31, "Young Age", "Invalid")))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Young Age</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 Age</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Young Age</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 Age</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Young Age</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Young Age</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 Age</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Young Age</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Young Age</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 Age</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 Age</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 Age</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Young Age</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 Age</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Young Age</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Young Age</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Young Age</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 Age</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 Age</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 Age</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 Age</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 Age",IF(L259&gt;=31,"Middle Age",IF(L259&lt;31, "Young Age", "Invalid")))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 Age</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Young Age</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Young Age</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Young Age</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 Age</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 Age</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Young Age</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 Age</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 Age</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 Age</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 Age</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 Age</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 Age",IF(L323&gt;=31,"Middle Age",IF(L323&lt;31, "Young Age", "Invalid")))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Young Age</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 Age</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Young Age</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 Age</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Young Age</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Young Age</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Young Age</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 Age</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Young Age</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Young Age</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 Age</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 Age</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Young Age</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 Age</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 Age</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 Age</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Young Age</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 Age</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Young Age</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 Age",IF(L387&gt;=31,"Middle Age",IF(L387&lt;31, "Young Age", "Invalid")))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 Age</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 Age</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 Age</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 Age</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 Age</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 Age</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 Age</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Young Age</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Young Age</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Young Age</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 Age</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Young Age</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 Age",IF(L451&gt;=31,"Middle Age",IF(L451&lt;31, "Young Age", "Invalid")))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 Age</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 Age</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 Age</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 Age</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Young Age</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 Age</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 Age</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 Age</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 Age</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 Age</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Young Age</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Young Age</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 Age</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 Age",IF(L515&gt;=31,"Middle Age",IF(L515&lt;31, "Young Age", "Invalid")))</f>
        <v>Old Age</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 Age</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 Age</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 Age</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 Age</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Young Age</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 Age</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Young Age</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Young Age</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 Age</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 Age</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Young Age</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Young Age</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 Age</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 Age</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 Age</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Young Age</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Young Age</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 Age</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 Age</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Young Age</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 Age</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 Age</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 Age",IF(L579&gt;=31,"Middle Age",IF(L579&lt;31, "Young Age", "Invalid")))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 Age</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 Age</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Young Age</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 Age</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 Age</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 Age</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 Age</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 Age</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 Age</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 Age</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Young Age</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Young Age</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Young Age</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 Age</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Young Age</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 Age</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Young Age</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 Age</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Young Age</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 Age</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Young Age</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 Age</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 Age</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 Age</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 Age",IF(L643&gt;=31,"Middle Age",IF(L643&lt;31, "Young Age", "Invalid")))</f>
        <v>Old Age</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 Age</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 Age</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 Age</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Young Age</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 Age</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 Age</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Young Age</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 Age</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 Age</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Young Age</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Young Age</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Young Age</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Young Age</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Young Age</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 Age</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Young Age</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 Age",IF(L707&gt;=31,"Middle Age",IF(L707&lt;31, "Young Age", "Invalid")))</f>
        <v>Old Age</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 Age</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 Age</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 Age</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 Age</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Young Age</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 Age</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Young Age</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Young Age</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Young Age</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Young Age</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 Age</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 Age</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 Age</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 Age</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Young Age</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 Age</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 Age</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Young Age</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 Age</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 Age",IF(L771&gt;=31,"Middle Age",IF(L771&lt;31, "Young Age", "Invalid")))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 Age</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Young Age</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Young Age</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 Age</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Young Age</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 Age</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 Age</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Young Age</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Young Age</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 Age</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Young Age</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Young Age</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Young Age</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 Age</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 Age</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 Age</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Young Age</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Young Age</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Young Age</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Young Age</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 Age</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 Age",IF(L835&gt;=31,"Middle Age",IF(L835&lt;31, "Young Age", "Invalid")))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Young Age</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 Age</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 Age</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 Age</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Young Age</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 Age</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 Age</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Young Age</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 Age</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Young Age</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 Age</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 Age</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 Age</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 Age</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 Age</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 Age</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 Age",IF(L899&gt;=31,"Middle Age",IF(L899&lt;31, "Young Age", "Invalid")))</f>
        <v>Young Age</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 Age</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 Age</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 Age</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 Age</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 Age</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 Age</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 Age</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Young Age</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Young Age</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 Age</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 Age</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Young Age</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 Age</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 Age</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Young Age</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Young Age</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26" si="15">IF(L963&gt;54,"Old Age",IF(L963&gt;=31,"Middle Age",IF(L963&lt;31, "Young Age", "Invalid")))</f>
        <v>Old Age</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 Age</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 Age</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 Age</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Young Age</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 Age</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 Age</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 Age</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 Age</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 Age</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Young Age</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row r="1002" spans="1:14" x14ac:dyDescent="0.3">
      <c r="A1002">
        <v>13507</v>
      </c>
      <c r="B1002" t="s">
        <v>36</v>
      </c>
      <c r="C1002" t="s">
        <v>39</v>
      </c>
      <c r="D1002" s="3">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36</v>
      </c>
      <c r="C1003" t="s">
        <v>38</v>
      </c>
      <c r="D1003" s="3">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36</v>
      </c>
      <c r="C1004" t="s">
        <v>39</v>
      </c>
      <c r="D1004" s="3">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37</v>
      </c>
      <c r="C1005" t="s">
        <v>39</v>
      </c>
      <c r="D1005" s="3">
        <v>90000</v>
      </c>
      <c r="E1005">
        <v>0</v>
      </c>
      <c r="F1005" t="s">
        <v>13</v>
      </c>
      <c r="G1005" t="s">
        <v>21</v>
      </c>
      <c r="H1005" t="s">
        <v>18</v>
      </c>
      <c r="I1005">
        <v>4</v>
      </c>
      <c r="J1005" t="s">
        <v>46</v>
      </c>
      <c r="K1005" t="s">
        <v>24</v>
      </c>
      <c r="L1005">
        <v>36</v>
      </c>
      <c r="M1005" t="str">
        <f t="shared" si="15"/>
        <v>Middle Age</v>
      </c>
      <c r="N1005" t="s">
        <v>18</v>
      </c>
    </row>
    <row r="1006" spans="1:14" x14ac:dyDescent="0.3">
      <c r="A1006">
        <v>11434</v>
      </c>
      <c r="B1006" t="s">
        <v>36</v>
      </c>
      <c r="C1006" t="s">
        <v>38</v>
      </c>
      <c r="D1006" s="3">
        <v>170000</v>
      </c>
      <c r="E1006">
        <v>5</v>
      </c>
      <c r="F1006" t="s">
        <v>19</v>
      </c>
      <c r="G1006" t="s">
        <v>21</v>
      </c>
      <c r="H1006" t="s">
        <v>15</v>
      </c>
      <c r="I1006">
        <v>0</v>
      </c>
      <c r="J1006" t="s">
        <v>16</v>
      </c>
      <c r="K1006" t="s">
        <v>17</v>
      </c>
      <c r="L1006">
        <v>55</v>
      </c>
      <c r="M1006" t="str">
        <f t="shared" si="15"/>
        <v>Old Age</v>
      </c>
      <c r="N1006" t="s">
        <v>18</v>
      </c>
    </row>
    <row r="1007" spans="1:14" x14ac:dyDescent="0.3">
      <c r="A1007">
        <v>25323</v>
      </c>
      <c r="B1007" t="s">
        <v>36</v>
      </c>
      <c r="C1007" t="s">
        <v>38</v>
      </c>
      <c r="D1007" s="3">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37</v>
      </c>
      <c r="C1008" t="s">
        <v>38</v>
      </c>
      <c r="D1008" s="3">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37</v>
      </c>
      <c r="C1009" t="s">
        <v>39</v>
      </c>
      <c r="D1009" s="3">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37</v>
      </c>
      <c r="C1010" t="s">
        <v>38</v>
      </c>
      <c r="D1010" s="3">
        <v>30000</v>
      </c>
      <c r="E1010">
        <v>3</v>
      </c>
      <c r="F1010" t="s">
        <v>19</v>
      </c>
      <c r="G1010" t="s">
        <v>20</v>
      </c>
      <c r="H1010" t="s">
        <v>18</v>
      </c>
      <c r="I1010">
        <v>2</v>
      </c>
      <c r="J1010" t="s">
        <v>26</v>
      </c>
      <c r="K1010" t="s">
        <v>24</v>
      </c>
      <c r="L1010">
        <v>59</v>
      </c>
      <c r="M1010" t="str">
        <f t="shared" si="15"/>
        <v>Old Age</v>
      </c>
      <c r="N1010" t="s">
        <v>15</v>
      </c>
    </row>
    <row r="1011" spans="1:14" x14ac:dyDescent="0.3">
      <c r="A1011">
        <v>12610</v>
      </c>
      <c r="B1011" t="s">
        <v>36</v>
      </c>
      <c r="C1011" t="s">
        <v>39</v>
      </c>
      <c r="D1011" s="3">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37</v>
      </c>
      <c r="C1012" t="s">
        <v>38</v>
      </c>
      <c r="D1012" s="3">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37</v>
      </c>
      <c r="C1013" t="s">
        <v>38</v>
      </c>
      <c r="D1013" s="3">
        <v>20000</v>
      </c>
      <c r="E1013">
        <v>2</v>
      </c>
      <c r="F1013" t="s">
        <v>29</v>
      </c>
      <c r="G1013" t="s">
        <v>20</v>
      </c>
      <c r="H1013" t="s">
        <v>15</v>
      </c>
      <c r="I1013">
        <v>2</v>
      </c>
      <c r="J1013" t="s">
        <v>23</v>
      </c>
      <c r="K1013" t="s">
        <v>24</v>
      </c>
      <c r="L1013">
        <v>55</v>
      </c>
      <c r="M1013" t="str">
        <f t="shared" si="15"/>
        <v>Old Age</v>
      </c>
      <c r="N1013" t="s">
        <v>15</v>
      </c>
    </row>
    <row r="1014" spans="1:14" x14ac:dyDescent="0.3">
      <c r="A1014">
        <v>25598</v>
      </c>
      <c r="B1014" t="s">
        <v>36</v>
      </c>
      <c r="C1014" t="s">
        <v>39</v>
      </c>
      <c r="D1014" s="3">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37</v>
      </c>
      <c r="C1015" t="s">
        <v>39</v>
      </c>
      <c r="D1015" s="3">
        <v>80000</v>
      </c>
      <c r="E1015">
        <v>0</v>
      </c>
      <c r="F1015" t="s">
        <v>13</v>
      </c>
      <c r="G1015" t="s">
        <v>21</v>
      </c>
      <c r="H1015" t="s">
        <v>15</v>
      </c>
      <c r="I1015">
        <v>4</v>
      </c>
      <c r="J1015" t="s">
        <v>46</v>
      </c>
      <c r="K1015" t="s">
        <v>24</v>
      </c>
      <c r="L1015">
        <v>35</v>
      </c>
      <c r="M1015" t="str">
        <f t="shared" si="15"/>
        <v>Middle Age</v>
      </c>
      <c r="N1015" t="s">
        <v>18</v>
      </c>
    </row>
    <row r="1016" spans="1:14" x14ac:dyDescent="0.3">
      <c r="A1016">
        <v>19193</v>
      </c>
      <c r="B1016" t="s">
        <v>37</v>
      </c>
      <c r="C1016" t="s">
        <v>38</v>
      </c>
      <c r="D1016" s="3">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36</v>
      </c>
      <c r="C1017" t="s">
        <v>39</v>
      </c>
      <c r="D1017" s="3">
        <v>80000</v>
      </c>
      <c r="E1017">
        <v>5</v>
      </c>
      <c r="F1017" t="s">
        <v>27</v>
      </c>
      <c r="G1017" t="s">
        <v>28</v>
      </c>
      <c r="H1017" t="s">
        <v>18</v>
      </c>
      <c r="I1017">
        <v>3</v>
      </c>
      <c r="J1017" t="s">
        <v>23</v>
      </c>
      <c r="K1017" t="s">
        <v>17</v>
      </c>
      <c r="L1017">
        <v>56</v>
      </c>
      <c r="M1017" t="str">
        <f t="shared" si="15"/>
        <v>Old Age</v>
      </c>
      <c r="N1017" t="s">
        <v>18</v>
      </c>
    </row>
    <row r="1018" spans="1:14" x14ac:dyDescent="0.3">
      <c r="A1018">
        <v>27184</v>
      </c>
      <c r="B1018" t="s">
        <v>37</v>
      </c>
      <c r="C1018" t="s">
        <v>38</v>
      </c>
      <c r="D1018" s="3">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37</v>
      </c>
      <c r="C1019" t="s">
        <v>38</v>
      </c>
      <c r="D1019" s="3">
        <v>30000</v>
      </c>
      <c r="E1019">
        <v>1</v>
      </c>
      <c r="F1019" t="s">
        <v>13</v>
      </c>
      <c r="G1019" t="s">
        <v>20</v>
      </c>
      <c r="H1019" t="s">
        <v>15</v>
      </c>
      <c r="I1019">
        <v>0</v>
      </c>
      <c r="J1019" t="s">
        <v>16</v>
      </c>
      <c r="K1019" t="s">
        <v>17</v>
      </c>
      <c r="L1019">
        <v>63</v>
      </c>
      <c r="M1019" t="str">
        <f t="shared" si="15"/>
        <v>Old Age</v>
      </c>
      <c r="N1019" t="s">
        <v>18</v>
      </c>
    </row>
    <row r="1020" spans="1:14" x14ac:dyDescent="0.3">
      <c r="A1020">
        <v>17841</v>
      </c>
      <c r="B1020" t="s">
        <v>37</v>
      </c>
      <c r="C1020" t="s">
        <v>38</v>
      </c>
      <c r="D1020" s="3">
        <v>30000</v>
      </c>
      <c r="E1020">
        <v>0</v>
      </c>
      <c r="F1020" t="s">
        <v>19</v>
      </c>
      <c r="G1020" t="s">
        <v>20</v>
      </c>
      <c r="H1020" t="s">
        <v>18</v>
      </c>
      <c r="I1020">
        <v>1</v>
      </c>
      <c r="J1020" t="s">
        <v>16</v>
      </c>
      <c r="K1020" t="s">
        <v>17</v>
      </c>
      <c r="L1020">
        <v>29</v>
      </c>
      <c r="M1020" t="str">
        <f t="shared" si="15"/>
        <v>Young Age</v>
      </c>
      <c r="N1020" t="s">
        <v>15</v>
      </c>
    </row>
    <row r="1021" spans="1:14" x14ac:dyDescent="0.3">
      <c r="A1021">
        <v>18283</v>
      </c>
      <c r="B1021" t="s">
        <v>37</v>
      </c>
      <c r="C1021" t="s">
        <v>39</v>
      </c>
      <c r="D1021" s="3">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36</v>
      </c>
      <c r="C1022" t="s">
        <v>38</v>
      </c>
      <c r="D1022" s="3">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37</v>
      </c>
      <c r="C1023" t="s">
        <v>39</v>
      </c>
      <c r="D1023" s="3">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36</v>
      </c>
      <c r="C1024" t="s">
        <v>39</v>
      </c>
      <c r="D1024" s="3">
        <v>20000</v>
      </c>
      <c r="E1024">
        <v>2</v>
      </c>
      <c r="F1024" t="s">
        <v>19</v>
      </c>
      <c r="G1024" t="s">
        <v>25</v>
      </c>
      <c r="H1024" t="s">
        <v>15</v>
      </c>
      <c r="I1024">
        <v>0</v>
      </c>
      <c r="J1024" t="s">
        <v>16</v>
      </c>
      <c r="K1024" t="s">
        <v>17</v>
      </c>
      <c r="L1024">
        <v>63</v>
      </c>
      <c r="M1024" t="str">
        <f t="shared" si="15"/>
        <v>Old Age</v>
      </c>
      <c r="N1024" t="s">
        <v>18</v>
      </c>
    </row>
    <row r="1025" spans="1:14" x14ac:dyDescent="0.3">
      <c r="A1025">
        <v>22400</v>
      </c>
      <c r="B1025" t="s">
        <v>36</v>
      </c>
      <c r="C1025" t="s">
        <v>38</v>
      </c>
      <c r="D1025" s="3">
        <v>10000</v>
      </c>
      <c r="E1025">
        <v>0</v>
      </c>
      <c r="F1025" t="s">
        <v>19</v>
      </c>
      <c r="G1025" t="s">
        <v>25</v>
      </c>
      <c r="H1025" t="s">
        <v>18</v>
      </c>
      <c r="I1025">
        <v>1</v>
      </c>
      <c r="J1025" t="s">
        <v>16</v>
      </c>
      <c r="K1025" t="s">
        <v>24</v>
      </c>
      <c r="L1025">
        <v>26</v>
      </c>
      <c r="M1025" t="str">
        <f t="shared" si="15"/>
        <v>Young Age</v>
      </c>
      <c r="N1025" t="s">
        <v>15</v>
      </c>
    </row>
    <row r="1026" spans="1:14" x14ac:dyDescent="0.3">
      <c r="A1026">
        <v>20942</v>
      </c>
      <c r="B1026" t="s">
        <v>37</v>
      </c>
      <c r="C1026" t="s">
        <v>39</v>
      </c>
      <c r="D1026" s="3">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37</v>
      </c>
      <c r="C1027" t="s">
        <v>38</v>
      </c>
      <c r="D1027" s="3">
        <v>80000</v>
      </c>
      <c r="E1027">
        <v>2</v>
      </c>
      <c r="F1027" t="s">
        <v>27</v>
      </c>
      <c r="G1027" t="s">
        <v>14</v>
      </c>
      <c r="H1027" t="s">
        <v>18</v>
      </c>
      <c r="I1027">
        <v>2</v>
      </c>
      <c r="J1027" t="s">
        <v>26</v>
      </c>
      <c r="K1027" t="s">
        <v>24</v>
      </c>
      <c r="L1027">
        <v>50</v>
      </c>
      <c r="M1027" t="str">
        <f t="shared" ref="M1027" si="16">IF(L1027&gt;54,"Old Age",IF(L1027&gt;=31,"Middle Age",IF(L1027&lt;31, "Young Age", "Invalid")))</f>
        <v>Middle Age</v>
      </c>
      <c r="N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466AF-3B93-4340-9B4E-342D7286A6FD}">
  <dimension ref="A2:L83"/>
  <sheetViews>
    <sheetView topLeftCell="A19" workbookViewId="0">
      <selection activeCell="H28" sqref="H28:K83"/>
    </sheetView>
  </sheetViews>
  <sheetFormatPr defaultRowHeight="14.4" x14ac:dyDescent="0.3"/>
  <cols>
    <col min="1" max="1" width="17" bestFit="1" customWidth="1"/>
    <col min="2" max="2" width="15.5546875" bestFit="1" customWidth="1"/>
    <col min="3" max="3" width="6" bestFit="1" customWidth="1"/>
    <col min="4" max="4" width="10.77734375" bestFit="1" customWidth="1"/>
    <col min="8" max="9" width="21.88671875" bestFit="1" customWidth="1"/>
    <col min="10" max="10" width="15.5546875" bestFit="1" customWidth="1"/>
    <col min="11" max="11" width="4" bestFit="1" customWidth="1"/>
    <col min="12" max="12" width="10.77734375" bestFit="1" customWidth="1"/>
  </cols>
  <sheetData>
    <row r="2" spans="1:12" x14ac:dyDescent="0.3">
      <c r="I2" s="4" t="s">
        <v>45</v>
      </c>
      <c r="J2" s="4" t="s">
        <v>44</v>
      </c>
    </row>
    <row r="3" spans="1:12" x14ac:dyDescent="0.3">
      <c r="A3" s="4" t="s">
        <v>43</v>
      </c>
      <c r="B3" s="4" t="s">
        <v>44</v>
      </c>
      <c r="I3" s="4" t="s">
        <v>41</v>
      </c>
      <c r="J3" t="s">
        <v>18</v>
      </c>
      <c r="K3" t="s">
        <v>15</v>
      </c>
      <c r="L3" t="s">
        <v>42</v>
      </c>
    </row>
    <row r="4" spans="1:12" x14ac:dyDescent="0.3">
      <c r="A4" s="4" t="s">
        <v>41</v>
      </c>
      <c r="B4" t="s">
        <v>18</v>
      </c>
      <c r="C4" t="s">
        <v>15</v>
      </c>
      <c r="D4" t="s">
        <v>42</v>
      </c>
      <c r="I4" s="5" t="s">
        <v>16</v>
      </c>
      <c r="J4">
        <v>171</v>
      </c>
      <c r="K4">
        <v>207</v>
      </c>
      <c r="L4">
        <v>378</v>
      </c>
    </row>
    <row r="5" spans="1:12" x14ac:dyDescent="0.3">
      <c r="A5" s="5" t="s">
        <v>39</v>
      </c>
      <c r="B5" s="6">
        <v>53449.612403100778</v>
      </c>
      <c r="C5" s="6">
        <v>55267.489711934155</v>
      </c>
      <c r="D5" s="6">
        <v>54331.337325349305</v>
      </c>
      <c r="I5" s="5" t="s">
        <v>26</v>
      </c>
      <c r="J5">
        <v>93</v>
      </c>
      <c r="K5">
        <v>83</v>
      </c>
      <c r="L5">
        <v>176</v>
      </c>
    </row>
    <row r="6" spans="1:12" x14ac:dyDescent="0.3">
      <c r="A6" s="5" t="s">
        <v>38</v>
      </c>
      <c r="B6" s="6">
        <v>56520.146520146518</v>
      </c>
      <c r="C6" s="6">
        <v>59603.174603174601</v>
      </c>
      <c r="D6" s="6">
        <v>58000</v>
      </c>
      <c r="I6" s="5" t="s">
        <v>22</v>
      </c>
      <c r="J6">
        <v>67</v>
      </c>
      <c r="K6">
        <v>95</v>
      </c>
      <c r="L6">
        <v>162</v>
      </c>
    </row>
    <row r="7" spans="1:12" x14ac:dyDescent="0.3">
      <c r="A7" s="5" t="s">
        <v>42</v>
      </c>
      <c r="B7" s="6">
        <v>55028.248587570619</v>
      </c>
      <c r="C7" s="6">
        <v>57474.747474747477</v>
      </c>
      <c r="D7" s="6">
        <v>56208.576998050681</v>
      </c>
      <c r="I7" s="5" t="s">
        <v>23</v>
      </c>
      <c r="J7">
        <v>120</v>
      </c>
      <c r="K7">
        <v>77</v>
      </c>
      <c r="L7">
        <v>197</v>
      </c>
    </row>
    <row r="8" spans="1:12" x14ac:dyDescent="0.3">
      <c r="I8" s="5" t="s">
        <v>46</v>
      </c>
      <c r="J8">
        <v>80</v>
      </c>
      <c r="K8">
        <v>33</v>
      </c>
      <c r="L8">
        <v>113</v>
      </c>
    </row>
    <row r="9" spans="1:12" x14ac:dyDescent="0.3">
      <c r="I9" s="5" t="s">
        <v>42</v>
      </c>
      <c r="J9">
        <v>531</v>
      </c>
      <c r="K9">
        <v>495</v>
      </c>
      <c r="L9">
        <v>1026</v>
      </c>
    </row>
    <row r="27" spans="1:11" x14ac:dyDescent="0.3">
      <c r="A27" s="4" t="s">
        <v>45</v>
      </c>
      <c r="B27" s="4" t="s">
        <v>44</v>
      </c>
    </row>
    <row r="28" spans="1:11" x14ac:dyDescent="0.3">
      <c r="A28" s="4" t="s">
        <v>41</v>
      </c>
      <c r="B28" t="s">
        <v>18</v>
      </c>
      <c r="C28" t="s">
        <v>15</v>
      </c>
      <c r="D28" t="s">
        <v>42</v>
      </c>
      <c r="H28" s="4" t="s">
        <v>45</v>
      </c>
      <c r="I28" s="4" t="s">
        <v>44</v>
      </c>
    </row>
    <row r="29" spans="1:11" x14ac:dyDescent="0.3">
      <c r="A29" s="5" t="s">
        <v>47</v>
      </c>
      <c r="B29">
        <v>326</v>
      </c>
      <c r="C29">
        <v>393</v>
      </c>
      <c r="D29">
        <v>719</v>
      </c>
      <c r="H29" s="4" t="s">
        <v>41</v>
      </c>
      <c r="I29" t="s">
        <v>18</v>
      </c>
      <c r="J29" t="s">
        <v>15</v>
      </c>
      <c r="K29" t="s">
        <v>42</v>
      </c>
    </row>
    <row r="30" spans="1:11" x14ac:dyDescent="0.3">
      <c r="A30" s="5" t="s">
        <v>48</v>
      </c>
      <c r="B30">
        <v>134</v>
      </c>
      <c r="C30">
        <v>61</v>
      </c>
      <c r="D30">
        <v>195</v>
      </c>
      <c r="H30" s="5">
        <v>25</v>
      </c>
      <c r="I30">
        <v>2</v>
      </c>
      <c r="J30">
        <v>4</v>
      </c>
      <c r="K30">
        <v>6</v>
      </c>
    </row>
    <row r="31" spans="1:11" x14ac:dyDescent="0.3">
      <c r="A31" s="5" t="s">
        <v>49</v>
      </c>
      <c r="B31">
        <v>71</v>
      </c>
      <c r="C31">
        <v>41</v>
      </c>
      <c r="D31">
        <v>112</v>
      </c>
      <c r="H31" s="5">
        <v>26</v>
      </c>
      <c r="I31">
        <v>8</v>
      </c>
      <c r="J31">
        <v>9</v>
      </c>
      <c r="K31">
        <v>17</v>
      </c>
    </row>
    <row r="32" spans="1:11" x14ac:dyDescent="0.3">
      <c r="A32" s="5" t="s">
        <v>42</v>
      </c>
      <c r="B32">
        <v>531</v>
      </c>
      <c r="C32">
        <v>495</v>
      </c>
      <c r="D32">
        <v>1026</v>
      </c>
      <c r="H32" s="5">
        <v>27</v>
      </c>
      <c r="I32">
        <v>15</v>
      </c>
      <c r="J32">
        <v>8</v>
      </c>
      <c r="K32">
        <v>23</v>
      </c>
    </row>
    <row r="33" spans="8:11" x14ac:dyDescent="0.3">
      <c r="H33" s="5">
        <v>28</v>
      </c>
      <c r="I33">
        <v>12</v>
      </c>
      <c r="J33">
        <v>10</v>
      </c>
      <c r="K33">
        <v>22</v>
      </c>
    </row>
    <row r="34" spans="8:11" x14ac:dyDescent="0.3">
      <c r="H34" s="5">
        <v>29</v>
      </c>
      <c r="I34">
        <v>11</v>
      </c>
      <c r="J34">
        <v>6</v>
      </c>
      <c r="K34">
        <v>17</v>
      </c>
    </row>
    <row r="35" spans="8:11" x14ac:dyDescent="0.3">
      <c r="H35" s="5">
        <v>30</v>
      </c>
      <c r="I35">
        <v>23</v>
      </c>
      <c r="J35">
        <v>4</v>
      </c>
      <c r="K35">
        <v>27</v>
      </c>
    </row>
    <row r="36" spans="8:11" x14ac:dyDescent="0.3">
      <c r="H36" s="5">
        <v>31</v>
      </c>
      <c r="I36">
        <v>18</v>
      </c>
      <c r="J36">
        <v>8</v>
      </c>
      <c r="K36">
        <v>26</v>
      </c>
    </row>
    <row r="37" spans="8:11" x14ac:dyDescent="0.3">
      <c r="H37" s="5">
        <v>32</v>
      </c>
      <c r="I37">
        <v>19</v>
      </c>
      <c r="J37">
        <v>15</v>
      </c>
      <c r="K37">
        <v>34</v>
      </c>
    </row>
    <row r="38" spans="8:11" x14ac:dyDescent="0.3">
      <c r="H38" s="5">
        <v>33</v>
      </c>
      <c r="I38">
        <v>8</v>
      </c>
      <c r="J38">
        <v>13</v>
      </c>
      <c r="K38">
        <v>21</v>
      </c>
    </row>
    <row r="39" spans="8:11" x14ac:dyDescent="0.3">
      <c r="H39" s="5">
        <v>34</v>
      </c>
      <c r="I39">
        <v>13</v>
      </c>
      <c r="J39">
        <v>19</v>
      </c>
      <c r="K39">
        <v>32</v>
      </c>
    </row>
    <row r="40" spans="8:11" x14ac:dyDescent="0.3">
      <c r="H40" s="5">
        <v>35</v>
      </c>
      <c r="I40">
        <v>15</v>
      </c>
      <c r="J40">
        <v>25</v>
      </c>
      <c r="K40">
        <v>40</v>
      </c>
    </row>
    <row r="41" spans="8:11" x14ac:dyDescent="0.3">
      <c r="H41" s="5">
        <v>36</v>
      </c>
      <c r="I41">
        <v>8</v>
      </c>
      <c r="J41">
        <v>31</v>
      </c>
      <c r="K41">
        <v>39</v>
      </c>
    </row>
    <row r="42" spans="8:11" x14ac:dyDescent="0.3">
      <c r="H42" s="5">
        <v>37</v>
      </c>
      <c r="I42">
        <v>4</v>
      </c>
      <c r="J42">
        <v>28</v>
      </c>
      <c r="K42">
        <v>32</v>
      </c>
    </row>
    <row r="43" spans="8:11" x14ac:dyDescent="0.3">
      <c r="H43" s="5">
        <v>38</v>
      </c>
      <c r="I43">
        <v>8</v>
      </c>
      <c r="J43">
        <v>30</v>
      </c>
      <c r="K43">
        <v>38</v>
      </c>
    </row>
    <row r="44" spans="8:11" x14ac:dyDescent="0.3">
      <c r="H44" s="5">
        <v>39</v>
      </c>
      <c r="I44">
        <v>10</v>
      </c>
      <c r="J44">
        <v>12</v>
      </c>
      <c r="K44">
        <v>22</v>
      </c>
    </row>
    <row r="45" spans="8:11" x14ac:dyDescent="0.3">
      <c r="H45" s="5">
        <v>40</v>
      </c>
      <c r="I45">
        <v>25</v>
      </c>
      <c r="J45">
        <v>19</v>
      </c>
      <c r="K45">
        <v>44</v>
      </c>
    </row>
    <row r="46" spans="8:11" x14ac:dyDescent="0.3">
      <c r="H46" s="5">
        <v>41</v>
      </c>
      <c r="I46">
        <v>13</v>
      </c>
      <c r="J46">
        <v>15</v>
      </c>
      <c r="K46">
        <v>28</v>
      </c>
    </row>
    <row r="47" spans="8:11" x14ac:dyDescent="0.3">
      <c r="H47" s="5">
        <v>42</v>
      </c>
      <c r="I47">
        <v>22</v>
      </c>
      <c r="J47">
        <v>12</v>
      </c>
      <c r="K47">
        <v>34</v>
      </c>
    </row>
    <row r="48" spans="8:11" x14ac:dyDescent="0.3">
      <c r="H48" s="5">
        <v>43</v>
      </c>
      <c r="I48">
        <v>17</v>
      </c>
      <c r="J48">
        <v>19</v>
      </c>
      <c r="K48">
        <v>36</v>
      </c>
    </row>
    <row r="49" spans="8:11" x14ac:dyDescent="0.3">
      <c r="H49" s="5">
        <v>44</v>
      </c>
      <c r="I49">
        <v>16</v>
      </c>
      <c r="J49">
        <v>12</v>
      </c>
      <c r="K49">
        <v>28</v>
      </c>
    </row>
    <row r="50" spans="8:11" x14ac:dyDescent="0.3">
      <c r="H50" s="5">
        <v>45</v>
      </c>
      <c r="I50">
        <v>18</v>
      </c>
      <c r="J50">
        <v>14</v>
      </c>
      <c r="K50">
        <v>32</v>
      </c>
    </row>
    <row r="51" spans="8:11" x14ac:dyDescent="0.3">
      <c r="H51" s="5">
        <v>46</v>
      </c>
      <c r="I51">
        <v>12</v>
      </c>
      <c r="J51">
        <v>15</v>
      </c>
      <c r="K51">
        <v>27</v>
      </c>
    </row>
    <row r="52" spans="8:11" x14ac:dyDescent="0.3">
      <c r="H52" s="5">
        <v>47</v>
      </c>
      <c r="I52">
        <v>20</v>
      </c>
      <c r="J52">
        <v>20</v>
      </c>
      <c r="K52">
        <v>40</v>
      </c>
    </row>
    <row r="53" spans="8:11" x14ac:dyDescent="0.3">
      <c r="H53" s="5">
        <v>48</v>
      </c>
      <c r="I53">
        <v>16</v>
      </c>
      <c r="J53">
        <v>13</v>
      </c>
      <c r="K53">
        <v>29</v>
      </c>
    </row>
    <row r="54" spans="8:11" x14ac:dyDescent="0.3">
      <c r="H54" s="5">
        <v>49</v>
      </c>
      <c r="I54">
        <v>15</v>
      </c>
      <c r="J54">
        <v>8</v>
      </c>
      <c r="K54">
        <v>23</v>
      </c>
    </row>
    <row r="55" spans="8:11" x14ac:dyDescent="0.3">
      <c r="H55" s="5">
        <v>50</v>
      </c>
      <c r="I55">
        <v>13</v>
      </c>
      <c r="J55">
        <v>13</v>
      </c>
      <c r="K55">
        <v>26</v>
      </c>
    </row>
    <row r="56" spans="8:11" x14ac:dyDescent="0.3">
      <c r="H56" s="5">
        <v>51</v>
      </c>
      <c r="I56">
        <v>10</v>
      </c>
      <c r="J56">
        <v>12</v>
      </c>
      <c r="K56">
        <v>22</v>
      </c>
    </row>
    <row r="57" spans="8:11" x14ac:dyDescent="0.3">
      <c r="H57" s="5">
        <v>52</v>
      </c>
      <c r="I57">
        <v>10</v>
      </c>
      <c r="J57">
        <v>15</v>
      </c>
      <c r="K57">
        <v>25</v>
      </c>
    </row>
    <row r="58" spans="8:11" x14ac:dyDescent="0.3">
      <c r="H58" s="5">
        <v>53</v>
      </c>
      <c r="I58">
        <v>11</v>
      </c>
      <c r="J58">
        <v>13</v>
      </c>
      <c r="K58">
        <v>24</v>
      </c>
    </row>
    <row r="59" spans="8:11" x14ac:dyDescent="0.3">
      <c r="H59" s="5">
        <v>54</v>
      </c>
      <c r="I59">
        <v>5</v>
      </c>
      <c r="J59">
        <v>12</v>
      </c>
      <c r="K59">
        <v>17</v>
      </c>
    </row>
    <row r="60" spans="8:11" x14ac:dyDescent="0.3">
      <c r="H60" s="5">
        <v>55</v>
      </c>
      <c r="I60">
        <v>14</v>
      </c>
      <c r="J60">
        <v>6</v>
      </c>
      <c r="K60">
        <v>20</v>
      </c>
    </row>
    <row r="61" spans="8:11" x14ac:dyDescent="0.3">
      <c r="H61" s="5">
        <v>56</v>
      </c>
      <c r="I61">
        <v>14</v>
      </c>
      <c r="J61">
        <v>3</v>
      </c>
      <c r="K61">
        <v>17</v>
      </c>
    </row>
    <row r="62" spans="8:11" x14ac:dyDescent="0.3">
      <c r="H62" s="5">
        <v>57</v>
      </c>
      <c r="I62">
        <v>4</v>
      </c>
      <c r="J62">
        <v>4</v>
      </c>
      <c r="K62">
        <v>8</v>
      </c>
    </row>
    <row r="63" spans="8:11" x14ac:dyDescent="0.3">
      <c r="H63" s="5">
        <v>58</v>
      </c>
      <c r="I63">
        <v>8</v>
      </c>
      <c r="J63">
        <v>4</v>
      </c>
      <c r="K63">
        <v>12</v>
      </c>
    </row>
    <row r="64" spans="8:11" x14ac:dyDescent="0.3">
      <c r="H64" s="5">
        <v>59</v>
      </c>
      <c r="I64">
        <v>14</v>
      </c>
      <c r="J64">
        <v>7</v>
      </c>
      <c r="K64">
        <v>21</v>
      </c>
    </row>
    <row r="65" spans="8:11" x14ac:dyDescent="0.3">
      <c r="H65" s="5">
        <v>60</v>
      </c>
      <c r="I65">
        <v>8</v>
      </c>
      <c r="J65">
        <v>7</v>
      </c>
      <c r="K65">
        <v>15</v>
      </c>
    </row>
    <row r="66" spans="8:11" x14ac:dyDescent="0.3">
      <c r="H66" s="5">
        <v>61</v>
      </c>
      <c r="I66">
        <v>5</v>
      </c>
      <c r="J66">
        <v>4</v>
      </c>
      <c r="K66">
        <v>9</v>
      </c>
    </row>
    <row r="67" spans="8:11" x14ac:dyDescent="0.3">
      <c r="H67" s="5">
        <v>62</v>
      </c>
      <c r="I67">
        <v>9</v>
      </c>
      <c r="J67">
        <v>4</v>
      </c>
      <c r="K67">
        <v>13</v>
      </c>
    </row>
    <row r="68" spans="8:11" x14ac:dyDescent="0.3">
      <c r="H68" s="5">
        <v>63</v>
      </c>
      <c r="I68">
        <v>9</v>
      </c>
      <c r="J68">
        <v>2</v>
      </c>
      <c r="K68">
        <v>11</v>
      </c>
    </row>
    <row r="69" spans="8:11" x14ac:dyDescent="0.3">
      <c r="H69" s="5">
        <v>64</v>
      </c>
      <c r="I69">
        <v>7</v>
      </c>
      <c r="J69">
        <v>3</v>
      </c>
      <c r="K69">
        <v>10</v>
      </c>
    </row>
    <row r="70" spans="8:11" x14ac:dyDescent="0.3">
      <c r="H70" s="5">
        <v>65</v>
      </c>
      <c r="I70">
        <v>6</v>
      </c>
      <c r="J70">
        <v>3</v>
      </c>
      <c r="K70">
        <v>9</v>
      </c>
    </row>
    <row r="71" spans="8:11" x14ac:dyDescent="0.3">
      <c r="H71" s="5">
        <v>66</v>
      </c>
      <c r="I71">
        <v>8</v>
      </c>
      <c r="J71">
        <v>6</v>
      </c>
      <c r="K71">
        <v>14</v>
      </c>
    </row>
    <row r="72" spans="8:11" x14ac:dyDescent="0.3">
      <c r="H72" s="5">
        <v>67</v>
      </c>
      <c r="I72">
        <v>8</v>
      </c>
      <c r="J72">
        <v>2</v>
      </c>
      <c r="K72">
        <v>10</v>
      </c>
    </row>
    <row r="73" spans="8:11" x14ac:dyDescent="0.3">
      <c r="H73" s="5">
        <v>68</v>
      </c>
      <c r="I73">
        <v>3</v>
      </c>
      <c r="K73">
        <v>3</v>
      </c>
    </row>
    <row r="74" spans="8:11" x14ac:dyDescent="0.3">
      <c r="H74" s="5">
        <v>69</v>
      </c>
      <c r="I74">
        <v>8</v>
      </c>
      <c r="K74">
        <v>8</v>
      </c>
    </row>
    <row r="75" spans="8:11" x14ac:dyDescent="0.3">
      <c r="H75" s="5">
        <v>70</v>
      </c>
      <c r="I75">
        <v>3</v>
      </c>
      <c r="J75">
        <v>1</v>
      </c>
      <c r="K75">
        <v>4</v>
      </c>
    </row>
    <row r="76" spans="8:11" x14ac:dyDescent="0.3">
      <c r="H76" s="5">
        <v>71</v>
      </c>
      <c r="I76">
        <v>1</v>
      </c>
      <c r="K76">
        <v>1</v>
      </c>
    </row>
    <row r="77" spans="8:11" x14ac:dyDescent="0.3">
      <c r="H77" s="5">
        <v>72</v>
      </c>
      <c r="J77">
        <v>1</v>
      </c>
      <c r="K77">
        <v>1</v>
      </c>
    </row>
    <row r="78" spans="8:11" x14ac:dyDescent="0.3">
      <c r="H78" s="5">
        <v>73</v>
      </c>
      <c r="I78">
        <v>2</v>
      </c>
      <c r="J78">
        <v>2</v>
      </c>
      <c r="K78">
        <v>4</v>
      </c>
    </row>
    <row r="79" spans="8:11" x14ac:dyDescent="0.3">
      <c r="H79" s="5">
        <v>74</v>
      </c>
      <c r="J79">
        <v>1</v>
      </c>
      <c r="K79">
        <v>1</v>
      </c>
    </row>
    <row r="80" spans="8:11" x14ac:dyDescent="0.3">
      <c r="H80" s="5">
        <v>78</v>
      </c>
      <c r="I80">
        <v>1</v>
      </c>
      <c r="J80">
        <v>1</v>
      </c>
      <c r="K80">
        <v>2</v>
      </c>
    </row>
    <row r="81" spans="8:11" x14ac:dyDescent="0.3">
      <c r="H81" s="5">
        <v>80</v>
      </c>
      <c r="I81">
        <v>1</v>
      </c>
      <c r="K81">
        <v>1</v>
      </c>
    </row>
    <row r="82" spans="8:11" x14ac:dyDescent="0.3">
      <c r="H82" s="5">
        <v>89</v>
      </c>
      <c r="I82">
        <v>1</v>
      </c>
      <c r="K82">
        <v>1</v>
      </c>
    </row>
    <row r="83" spans="8:11" x14ac:dyDescent="0.3">
      <c r="H83" s="5" t="s">
        <v>42</v>
      </c>
      <c r="I83">
        <v>531</v>
      </c>
      <c r="J83">
        <v>495</v>
      </c>
      <c r="K83">
        <v>1026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967FB-D564-4E70-8CC0-A49DFF8DEA70}">
  <dimension ref="A1:U5"/>
  <sheetViews>
    <sheetView showGridLines="0" workbookViewId="0">
      <selection activeCell="X5" sqref="X5"/>
    </sheetView>
  </sheetViews>
  <sheetFormatPr defaultRowHeight="14.4" x14ac:dyDescent="0.3"/>
  <sheetData>
    <row r="1" spans="1:21" x14ac:dyDescent="0.3">
      <c r="A1" s="7"/>
      <c r="B1" s="7"/>
      <c r="C1" s="7"/>
      <c r="D1" s="7"/>
      <c r="E1" s="7"/>
      <c r="F1" s="7"/>
      <c r="G1" s="7"/>
      <c r="H1" s="7"/>
      <c r="I1" s="7"/>
      <c r="J1" s="7"/>
      <c r="K1" s="7"/>
      <c r="L1" s="7"/>
      <c r="M1" s="7"/>
      <c r="N1" s="7"/>
      <c r="O1" s="7"/>
      <c r="P1" s="7"/>
      <c r="Q1" s="7"/>
      <c r="R1" s="7"/>
      <c r="S1" s="7"/>
      <c r="T1" s="7"/>
      <c r="U1" s="7"/>
    </row>
    <row r="2" spans="1:21" x14ac:dyDescent="0.3">
      <c r="A2" s="7"/>
      <c r="B2" s="7"/>
      <c r="C2" s="7"/>
      <c r="D2" s="7"/>
      <c r="E2" s="7"/>
      <c r="F2" s="7"/>
      <c r="G2" s="7"/>
      <c r="H2" s="7"/>
      <c r="I2" s="7"/>
      <c r="J2" s="7"/>
      <c r="K2" s="7"/>
      <c r="L2" s="7"/>
      <c r="M2" s="7"/>
      <c r="N2" s="7"/>
      <c r="O2" s="7"/>
      <c r="P2" s="7"/>
      <c r="Q2" s="7"/>
      <c r="R2" s="7"/>
      <c r="S2" s="7"/>
      <c r="T2" s="7"/>
      <c r="U2" s="7"/>
    </row>
    <row r="3" spans="1:21" x14ac:dyDescent="0.3">
      <c r="A3" s="7"/>
      <c r="B3" s="7"/>
      <c r="C3" s="7"/>
      <c r="D3" s="7"/>
      <c r="E3" s="7"/>
      <c r="F3" s="7"/>
      <c r="G3" s="7"/>
      <c r="H3" s="7"/>
      <c r="I3" s="7"/>
      <c r="J3" s="7"/>
      <c r="K3" s="7"/>
      <c r="L3" s="7"/>
      <c r="M3" s="7"/>
      <c r="N3" s="7"/>
      <c r="O3" s="7"/>
      <c r="P3" s="7"/>
      <c r="Q3" s="7"/>
      <c r="R3" s="7"/>
      <c r="S3" s="7"/>
      <c r="T3" s="7"/>
      <c r="U3" s="7"/>
    </row>
    <row r="4" spans="1:21" x14ac:dyDescent="0.3">
      <c r="A4" s="7"/>
      <c r="B4" s="7"/>
      <c r="C4" s="7"/>
      <c r="D4" s="7"/>
      <c r="E4" s="7"/>
      <c r="F4" s="7"/>
      <c r="G4" s="7"/>
      <c r="H4" s="7"/>
      <c r="I4" s="7"/>
      <c r="J4" s="7"/>
      <c r="K4" s="7"/>
      <c r="L4" s="7"/>
      <c r="M4" s="7"/>
      <c r="N4" s="7"/>
      <c r="O4" s="7"/>
      <c r="P4" s="7"/>
      <c r="Q4" s="7"/>
      <c r="R4" s="7"/>
      <c r="S4" s="7"/>
      <c r="T4" s="7"/>
      <c r="U4" s="7"/>
    </row>
    <row r="5" spans="1:21" ht="61.2" x14ac:dyDescent="1.1000000000000001">
      <c r="A5" s="7"/>
      <c r="B5" s="7"/>
      <c r="C5" s="7"/>
      <c r="D5" s="7"/>
      <c r="E5" s="7"/>
      <c r="F5" s="8" t="s">
        <v>50</v>
      </c>
      <c r="G5" s="7"/>
      <c r="H5" s="7"/>
      <c r="I5" s="7"/>
      <c r="J5" s="7"/>
      <c r="K5" s="7"/>
      <c r="L5" s="7"/>
      <c r="M5" s="7"/>
      <c r="N5" s="7"/>
      <c r="O5" s="7"/>
      <c r="P5" s="7"/>
      <c r="Q5" s="7"/>
      <c r="R5" s="7"/>
      <c r="S5" s="7"/>
      <c r="T5" s="7"/>
      <c r="U5"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Cleansed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madhuri tawde</cp:lastModifiedBy>
  <dcterms:created xsi:type="dcterms:W3CDTF">2022-03-18T02:50:57Z</dcterms:created>
  <dcterms:modified xsi:type="dcterms:W3CDTF">2024-03-25T19:09:21Z</dcterms:modified>
</cp:coreProperties>
</file>