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15" windowWidth="15480" windowHeight="742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17" i="1"/>
  <c r="I117" s="1"/>
  <c r="G116"/>
  <c r="I116" s="1"/>
  <c r="G115"/>
  <c r="I115" s="1"/>
  <c r="G114"/>
  <c r="I114" s="1"/>
  <c r="G113"/>
  <c r="I113" s="1"/>
  <c r="G112"/>
  <c r="I112" s="1"/>
  <c r="G111"/>
  <c r="I111" s="1"/>
  <c r="G110"/>
  <c r="I110" s="1"/>
  <c r="G109"/>
  <c r="I109" s="1"/>
  <c r="G108"/>
  <c r="I108" s="1"/>
  <c r="G107"/>
  <c r="I107" s="1"/>
  <c r="G106"/>
  <c r="I106" s="1"/>
  <c r="G105"/>
  <c r="I105" s="1"/>
  <c r="G104"/>
  <c r="I104" s="1"/>
  <c r="G103"/>
  <c r="I103" s="1"/>
  <c r="G102"/>
  <c r="G101"/>
  <c r="G100"/>
  <c r="I100" s="1"/>
  <c r="G99"/>
  <c r="I99" s="1"/>
  <c r="G98"/>
  <c r="I98" s="1"/>
  <c r="G97"/>
  <c r="I97" s="1"/>
  <c r="G96"/>
  <c r="I96" s="1"/>
  <c r="G95"/>
  <c r="I95" s="1"/>
  <c r="G94"/>
  <c r="I94" s="1"/>
  <c r="G93"/>
  <c r="I93" s="1"/>
  <c r="G92"/>
  <c r="I92" s="1"/>
  <c r="G91"/>
  <c r="I91" s="1"/>
  <c r="G90"/>
  <c r="I90" s="1"/>
  <c r="G89"/>
  <c r="I89" s="1"/>
  <c r="G88"/>
  <c r="I88" s="1"/>
  <c r="G87"/>
  <c r="I87" s="1"/>
  <c r="G86"/>
  <c r="I86" s="1"/>
  <c r="G85"/>
  <c r="I85" s="1"/>
  <c r="G84"/>
  <c r="I84" s="1"/>
  <c r="G83"/>
  <c r="I83" s="1"/>
  <c r="G82"/>
  <c r="I82" s="1"/>
  <c r="G81"/>
  <c r="I81" s="1"/>
  <c r="G80"/>
  <c r="I80" s="1"/>
  <c r="G79"/>
  <c r="I79" s="1"/>
  <c r="G78"/>
  <c r="I78" s="1"/>
  <c r="G77"/>
  <c r="I77" s="1"/>
  <c r="G76"/>
  <c r="I76" s="1"/>
  <c r="G75"/>
  <c r="I75" s="1"/>
  <c r="G74"/>
  <c r="I74" s="1"/>
  <c r="G73"/>
  <c r="I73" s="1"/>
  <c r="G72"/>
  <c r="I72" s="1"/>
  <c r="G71"/>
  <c r="I71" s="1"/>
  <c r="G70"/>
  <c r="I70" s="1"/>
  <c r="G69"/>
  <c r="I69" s="1"/>
  <c r="G68"/>
  <c r="I68" s="1"/>
  <c r="G67"/>
  <c r="I67" s="1"/>
  <c r="G66"/>
  <c r="I66" s="1"/>
  <c r="G65"/>
  <c r="I65" s="1"/>
  <c r="G64"/>
  <c r="I64" s="1"/>
  <c r="G63"/>
  <c r="I63" s="1"/>
  <c r="G62"/>
  <c r="I62" s="1"/>
  <c r="G61"/>
  <c r="I61" s="1"/>
  <c r="G60"/>
  <c r="I60" s="1"/>
  <c r="G59"/>
  <c r="I59" s="1"/>
  <c r="G58"/>
  <c r="I58" s="1"/>
  <c r="G57"/>
  <c r="I57" s="1"/>
  <c r="G56"/>
  <c r="I56" s="1"/>
  <c r="G55"/>
  <c r="I55" s="1"/>
  <c r="G54"/>
  <c r="I54" s="1"/>
  <c r="G53"/>
  <c r="G52"/>
  <c r="G51"/>
  <c r="I51" s="1"/>
  <c r="G50"/>
  <c r="I50" s="1"/>
  <c r="G49"/>
  <c r="I49" s="1"/>
  <c r="G48"/>
  <c r="I48" s="1"/>
  <c r="G47"/>
  <c r="I47" s="1"/>
  <c r="G46"/>
  <c r="I46" s="1"/>
  <c r="G45"/>
  <c r="I45" s="1"/>
  <c r="G44"/>
  <c r="I44" s="1"/>
  <c r="G43"/>
  <c r="I43" s="1"/>
  <c r="G42"/>
  <c r="I42" s="1"/>
  <c r="G41"/>
  <c r="G40"/>
  <c r="I40" s="1"/>
  <c r="G39"/>
  <c r="I39" s="1"/>
  <c r="G38"/>
  <c r="I38" s="1"/>
  <c r="G37"/>
  <c r="I37" s="1"/>
  <c r="G36"/>
  <c r="I36" s="1"/>
  <c r="G35"/>
  <c r="I35" s="1"/>
  <c r="G34"/>
  <c r="I34" s="1"/>
  <c r="G33"/>
  <c r="I33" s="1"/>
  <c r="G32"/>
  <c r="I32" s="1"/>
  <c r="G31"/>
  <c r="I31" s="1"/>
  <c r="G30"/>
  <c r="I30" s="1"/>
  <c r="G29"/>
  <c r="I29" s="1"/>
  <c r="G28"/>
  <c r="I28" s="1"/>
  <c r="G27"/>
  <c r="G26"/>
  <c r="I26" s="1"/>
  <c r="G25"/>
  <c r="I25" s="1"/>
  <c r="G24"/>
  <c r="I24" s="1"/>
  <c r="G23"/>
  <c r="G22"/>
  <c r="I22" s="1"/>
  <c r="G21"/>
  <c r="I21" s="1"/>
  <c r="G20"/>
  <c r="G19"/>
  <c r="G18"/>
  <c r="I18" s="1"/>
  <c r="G17"/>
  <c r="G16"/>
  <c r="I101" l="1"/>
  <c r="I102"/>
  <c r="I53"/>
  <c r="I52"/>
  <c r="I41"/>
  <c r="I27"/>
  <c r="I16"/>
  <c r="I23"/>
  <c r="I20"/>
  <c r="I19"/>
  <c r="I17"/>
  <c r="I121" l="1"/>
</calcChain>
</file>

<file path=xl/sharedStrings.xml><?xml version="1.0" encoding="utf-8"?>
<sst xmlns="http://schemas.openxmlformats.org/spreadsheetml/2006/main" count="182" uniqueCount="90">
  <si>
    <t xml:space="preserve">DESCRIÇÃO </t>
  </si>
  <si>
    <t>REF.</t>
  </si>
  <si>
    <t>TAMANHO</t>
  </si>
  <si>
    <t>TAMANHO2</t>
  </si>
  <si>
    <t>TAMANHO3</t>
  </si>
  <si>
    <t>TAMANHO4</t>
  </si>
  <si>
    <t>TOTAL DE PEÇAS</t>
  </si>
  <si>
    <t>VALOR UNITARIO</t>
  </si>
  <si>
    <t>VALOR TOTAL</t>
  </si>
  <si>
    <t>p</t>
  </si>
  <si>
    <t>m</t>
  </si>
  <si>
    <t>g</t>
  </si>
  <si>
    <t>gg</t>
  </si>
  <si>
    <t>cinza com pink</t>
  </si>
  <si>
    <t>015cc</t>
  </si>
  <si>
    <t>microfibra floral</t>
  </si>
  <si>
    <t>022cc</t>
  </si>
  <si>
    <t>002cc</t>
  </si>
  <si>
    <t>floral conf</t>
  </si>
  <si>
    <t>verde com poa</t>
  </si>
  <si>
    <t>057cc</t>
  </si>
  <si>
    <t>207mc</t>
  </si>
  <si>
    <t>xadrez</t>
  </si>
  <si>
    <t>031cc</t>
  </si>
  <si>
    <t>cinza escuro</t>
  </si>
  <si>
    <t>050cc</t>
  </si>
  <si>
    <t>207mm</t>
  </si>
  <si>
    <t>345tm</t>
  </si>
  <si>
    <t>onça</t>
  </si>
  <si>
    <t>tule floral</t>
  </si>
  <si>
    <t>032cc</t>
  </si>
  <si>
    <t>tule preto</t>
  </si>
  <si>
    <t xml:space="preserve">camisola </t>
  </si>
  <si>
    <t>207mt</t>
  </si>
  <si>
    <t>renda branca</t>
  </si>
  <si>
    <t>113sc</t>
  </si>
  <si>
    <t>renda preta</t>
  </si>
  <si>
    <t>renda rosa bebe</t>
  </si>
  <si>
    <t>renda chocolate</t>
  </si>
  <si>
    <t>103sc</t>
  </si>
  <si>
    <t>112sc</t>
  </si>
  <si>
    <t>renda rose</t>
  </si>
  <si>
    <t>052cc</t>
  </si>
  <si>
    <t>013cc</t>
  </si>
  <si>
    <t>cinza listrado</t>
  </si>
  <si>
    <t>listrado azul</t>
  </si>
  <si>
    <t>319dc</t>
  </si>
  <si>
    <t>listrado rosa conf</t>
  </si>
  <si>
    <t>bicho claro</t>
  </si>
  <si>
    <t>208mc</t>
  </si>
  <si>
    <t>lisos</t>
  </si>
  <si>
    <t xml:space="preserve">rosa </t>
  </si>
  <si>
    <t>101sb</t>
  </si>
  <si>
    <t>branco</t>
  </si>
  <si>
    <t>preto</t>
  </si>
  <si>
    <t>chocolate</t>
  </si>
  <si>
    <t>102sb</t>
  </si>
  <si>
    <t>121sb</t>
  </si>
  <si>
    <t>103sb</t>
  </si>
  <si>
    <t>002cb</t>
  </si>
  <si>
    <t>022cb</t>
  </si>
  <si>
    <t>estampas variadas</t>
  </si>
  <si>
    <t>DATA DE ENVIO</t>
  </si>
  <si>
    <t>TOTAL</t>
  </si>
  <si>
    <t>FATURAR</t>
  </si>
  <si>
    <t>IMEDIATO</t>
  </si>
  <si>
    <t>DESCONTO</t>
  </si>
  <si>
    <t>PRAZO</t>
  </si>
  <si>
    <t>TOTAL LÍQUIDO</t>
  </si>
  <si>
    <t>OBS : embalar conjunto</t>
  </si>
  <si>
    <t>transportadora mercurio</t>
  </si>
  <si>
    <t>SILVANA FONZAGHI MODAS LTDA</t>
  </si>
  <si>
    <t>TEL</t>
  </si>
  <si>
    <t>41 30222253</t>
  </si>
  <si>
    <t>41 9136666</t>
  </si>
  <si>
    <t>30/60/60 60 %</t>
  </si>
  <si>
    <t>A VISTA + 10%</t>
  </si>
  <si>
    <t>131sc/015cc</t>
  </si>
  <si>
    <t>131sc/007cc</t>
  </si>
  <si>
    <t>119sc/022cc</t>
  </si>
  <si>
    <t>119sc/002cc</t>
  </si>
  <si>
    <t>131sc/031cc</t>
  </si>
  <si>
    <t>107sc/015cc</t>
  </si>
  <si>
    <t>132sc/015cc</t>
  </si>
  <si>
    <t>103sc/052cc</t>
  </si>
  <si>
    <t>101sb/002cc</t>
  </si>
  <si>
    <t>121sb/022cc</t>
  </si>
  <si>
    <t>pois alguns lotes de todos os soutiens já  estão prontos.</t>
  </si>
  <si>
    <t>Obs: conforme conversado por telefone com a senhora Marcia, esse pedido vai ser enviado sem bojo bolha,</t>
  </si>
  <si>
    <t>Nome:</t>
  </si>
</sst>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164" fontId="0" fillId="0" borderId="0" xfId="1" applyFont="1"/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2" xfId="0" applyNumberFormat="1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2" xfId="0" applyNumberFormat="1" applyFont="1" applyFill="1" applyBorder="1"/>
    <xf numFmtId="1" fontId="0" fillId="0" borderId="0" xfId="0" applyNumberFormat="1" applyBorder="1" applyAlignment="1">
      <alignment wrapText="1"/>
    </xf>
    <xf numFmtId="0" fontId="2" fillId="0" borderId="0" xfId="0" applyFont="1" applyBorder="1"/>
    <xf numFmtId="0" fontId="3" fillId="0" borderId="0" xfId="0" applyFont="1"/>
    <xf numFmtId="0" fontId="0" fillId="3" borderId="1" xfId="0" applyFill="1" applyBorder="1"/>
    <xf numFmtId="0" fontId="0" fillId="0" borderId="0" xfId="0" applyFill="1" applyBorder="1"/>
    <xf numFmtId="0" fontId="4" fillId="0" borderId="0" xfId="0" applyFont="1" applyBorder="1"/>
    <xf numFmtId="0" fontId="5" fillId="3" borderId="1" xfId="0" applyFont="1" applyFill="1" applyBorder="1"/>
    <xf numFmtId="0" fontId="5" fillId="3" borderId="2" xfId="0" applyFont="1" applyFill="1" applyBorder="1"/>
    <xf numFmtId="14" fontId="5" fillId="3" borderId="2" xfId="0" applyNumberFormat="1" applyFont="1" applyFill="1" applyBorder="1"/>
    <xf numFmtId="0" fontId="5" fillId="3" borderId="2" xfId="0" applyNumberFormat="1" applyFont="1" applyFill="1" applyBorder="1"/>
    <xf numFmtId="1" fontId="5" fillId="0" borderId="0" xfId="0" applyNumberFormat="1" applyFont="1" applyBorder="1" applyAlignment="1">
      <alignment wrapText="1"/>
    </xf>
    <xf numFmtId="0" fontId="5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0" fillId="2" borderId="2" xfId="1" applyFont="1" applyFill="1" applyBorder="1"/>
    <xf numFmtId="164" fontId="0" fillId="3" borderId="2" xfId="1" applyFont="1" applyFill="1" applyBorder="1"/>
    <xf numFmtId="164" fontId="5" fillId="3" borderId="2" xfId="1" applyFont="1" applyFill="1" applyBorder="1"/>
    <xf numFmtId="164" fontId="5" fillId="3" borderId="3" xfId="1" applyFont="1" applyFill="1" applyBorder="1"/>
    <xf numFmtId="164" fontId="0" fillId="3" borderId="3" xfId="1" applyFont="1" applyFill="1" applyBorder="1"/>
    <xf numFmtId="164" fontId="0" fillId="2" borderId="3" xfId="1" applyFont="1" applyFill="1" applyBorder="1"/>
  </cellXfs>
  <cellStyles count="2">
    <cellStyle name="Moeda" xfId="1" builtinId="4"/>
    <cellStyle name="Normal" xfId="0" builtinId="0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8</xdr:col>
      <xdr:colOff>933450</xdr:colOff>
      <xdr:row>12</xdr:row>
      <xdr:rowOff>83418</xdr:rowOff>
    </xdr:to>
    <xdr:pic>
      <xdr:nvPicPr>
        <xdr:cNvPr id="2" name="Imagem 1" descr="C:\Documents and Settings\User\Meus documentos\MADAME POÁ\MadamePoa_logo_FINAL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0"/>
          <a:ext cx="9001125" cy="23694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4" displayName="Tabela4" ref="A14:I117" totalsRowShown="0">
  <autoFilter ref="A14:I117"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tableColumns count="9">
    <tableColumn id="1" name="DESCRIÇÃO "/>
    <tableColumn id="2" name="REF."/>
    <tableColumn id="3" name="TAMANHO"/>
    <tableColumn id="4" name="TAMANHO2"/>
    <tableColumn id="5" name="TAMANHO3"/>
    <tableColumn id="6" name="TAMANHO4"/>
    <tableColumn id="7" name="TOTAL DE PEÇAS" dataDxfId="0">
      <calculatedColumnFormula>Tabela4[[#This Row],[TAMANHO]]+Tabela4[[#This Row],[TAMANHO2]]+Tabela4[[#This Row],[TAMANHO3]]+Tabela4[[#This Row],[TAMANHO4]]</calculatedColumnFormula>
    </tableColumn>
    <tableColumn id="8" name="VALOR UNITARIO" dataCellStyle="Moeda"/>
    <tableColumn id="9" name="VALOR TOTAL" dataCellStyle="Moeda">
      <calculatedColumnFormula>Tabela4[[#This Row],[VALOR UNITARIO]]*Tabela4[[#This Row],[TOTAL DE PEÇAS]]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Q139"/>
  <sheetViews>
    <sheetView tabSelected="1" workbookViewId="0">
      <selection activeCell="A30" sqref="A30:XFD30"/>
    </sheetView>
  </sheetViews>
  <sheetFormatPr defaultRowHeight="15"/>
  <cols>
    <col min="1" max="1" width="17.42578125" style="1" bestFit="1" customWidth="1"/>
    <col min="2" max="2" width="22.28515625" style="1" customWidth="1"/>
    <col min="3" max="3" width="12.5703125" style="1" customWidth="1"/>
    <col min="4" max="6" width="11.140625" style="1" customWidth="1"/>
    <col min="7" max="7" width="17.42578125" customWidth="1"/>
    <col min="8" max="8" width="18.28515625" style="2" customWidth="1"/>
    <col min="9" max="9" width="15.140625" style="2" customWidth="1"/>
  </cols>
  <sheetData>
    <row r="14" spans="1:9">
      <c r="A14" s="1" t="s">
        <v>0</v>
      </c>
      <c r="B14" s="1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t="s">
        <v>6</v>
      </c>
      <c r="H14" s="2" t="s">
        <v>7</v>
      </c>
      <c r="I14" s="2" t="s">
        <v>8</v>
      </c>
    </row>
    <row r="15" spans="1:9" hidden="1">
      <c r="C15" s="1" t="s">
        <v>9</v>
      </c>
      <c r="D15" s="1" t="s">
        <v>10</v>
      </c>
      <c r="E15" s="1" t="s">
        <v>11</v>
      </c>
      <c r="F15" s="1" t="s">
        <v>12</v>
      </c>
      <c r="G15" s="4"/>
    </row>
    <row r="16" spans="1:9">
      <c r="A16" s="1" t="s">
        <v>13</v>
      </c>
      <c r="B16" s="1" t="s">
        <v>77</v>
      </c>
      <c r="C16" s="17">
        <v>10</v>
      </c>
      <c r="D16" s="17">
        <v>20</v>
      </c>
      <c r="E16" s="17">
        <v>20</v>
      </c>
      <c r="G16" s="4">
        <f>Tabela4[[#This Row],[TAMANHO]]+Tabela4[[#This Row],[TAMANHO2]]+Tabela4[[#This Row],[TAMANHO3]]+Tabela4[[#This Row],[TAMANHO4]]</f>
        <v>50</v>
      </c>
      <c r="H16" s="2">
        <v>15.52</v>
      </c>
      <c r="I16" s="2">
        <f>Tabela4[[#This Row],[VALOR UNITARIO]]*Tabela4[[#This Row],[TOTAL DE PEÇAS]]</f>
        <v>776</v>
      </c>
    </row>
    <row r="17" spans="1:9">
      <c r="A17" s="1" t="s">
        <v>13</v>
      </c>
      <c r="B17" s="1" t="s">
        <v>78</v>
      </c>
      <c r="C17" s="17">
        <v>10</v>
      </c>
      <c r="D17" s="17">
        <v>30</v>
      </c>
      <c r="E17" s="17">
        <v>10</v>
      </c>
      <c r="G17" s="4">
        <f>Tabela4[[#This Row],[TAMANHO]]+Tabela4[[#This Row],[TAMANHO2]]+Tabela4[[#This Row],[TAMANHO3]]+Tabela4[[#This Row],[TAMANHO4]]</f>
        <v>50</v>
      </c>
      <c r="H17" s="2">
        <v>15.12</v>
      </c>
      <c r="I17" s="2">
        <f>Tabela4[[#This Row],[VALOR UNITARIO]]*Tabela4[[#This Row],[TOTAL DE PEÇAS]]</f>
        <v>756</v>
      </c>
    </row>
    <row r="18" spans="1:9" hidden="1">
      <c r="G18" s="4">
        <f>Tabela4[[#This Row],[TAMANHO]]+Tabela4[[#This Row],[TAMANHO2]]+Tabela4[[#This Row],[TAMANHO3]]+Tabela4[[#This Row],[TAMANHO4]]</f>
        <v>0</v>
      </c>
      <c r="I18" s="2">
        <f>Tabela4[[#This Row],[VALOR UNITARIO]]*Tabela4[[#This Row],[TOTAL DE PEÇAS]]</f>
        <v>0</v>
      </c>
    </row>
    <row r="19" spans="1:9">
      <c r="A19" s="1" t="s">
        <v>15</v>
      </c>
      <c r="B19" s="1" t="s">
        <v>79</v>
      </c>
      <c r="C19" s="17">
        <v>10</v>
      </c>
      <c r="D19" s="17">
        <v>20</v>
      </c>
      <c r="E19" s="17">
        <v>20</v>
      </c>
      <c r="G19" s="4">
        <f>Tabela4[[#This Row],[TAMANHO]]+Tabela4[[#This Row],[TAMANHO2]]+Tabela4[[#This Row],[TAMANHO3]]+Tabela4[[#This Row],[TAMANHO4]]</f>
        <v>50</v>
      </c>
      <c r="H19" s="2">
        <v>14.72</v>
      </c>
      <c r="I19" s="2">
        <f>Tabela4[[#This Row],[VALOR UNITARIO]]*Tabela4[[#This Row],[TOTAL DE PEÇAS]]</f>
        <v>736</v>
      </c>
    </row>
    <row r="20" spans="1:9">
      <c r="A20" s="1" t="s">
        <v>15</v>
      </c>
      <c r="B20" s="1" t="s">
        <v>80</v>
      </c>
      <c r="C20" s="17">
        <v>10</v>
      </c>
      <c r="D20" s="17">
        <v>30</v>
      </c>
      <c r="E20" s="17">
        <v>10</v>
      </c>
      <c r="G20" s="4">
        <f>Tabela4[[#This Row],[TAMANHO]]+Tabela4[[#This Row],[TAMANHO2]]+Tabela4[[#This Row],[TAMANHO3]]+Tabela4[[#This Row],[TAMANHO4]]</f>
        <v>50</v>
      </c>
      <c r="H20" s="2">
        <v>14.32</v>
      </c>
      <c r="I20" s="2">
        <f>Tabela4[[#This Row],[VALOR UNITARIO]]*Tabela4[[#This Row],[TOTAL DE PEÇAS]]</f>
        <v>716</v>
      </c>
    </row>
    <row r="21" spans="1:9" hidden="1">
      <c r="G21" s="4">
        <f>Tabela4[[#This Row],[TAMANHO]]+Tabela4[[#This Row],[TAMANHO2]]+Tabela4[[#This Row],[TAMANHO3]]+Tabela4[[#This Row],[TAMANHO4]]</f>
        <v>0</v>
      </c>
      <c r="I21" s="2">
        <f>Tabela4[[#This Row],[VALOR UNITARIO]]*Tabela4[[#This Row],[TOTAL DE PEÇAS]]</f>
        <v>0</v>
      </c>
    </row>
    <row r="22" spans="1:9">
      <c r="A22" s="1" t="s">
        <v>18</v>
      </c>
      <c r="B22" s="1" t="s">
        <v>80</v>
      </c>
      <c r="C22" s="17">
        <v>10</v>
      </c>
      <c r="D22" s="17">
        <v>30</v>
      </c>
      <c r="E22" s="17">
        <v>10</v>
      </c>
      <c r="G22" s="4">
        <f>Tabela4[[#This Row],[TAMANHO]]+Tabela4[[#This Row],[TAMANHO2]]+Tabela4[[#This Row],[TAMANHO3]]+Tabela4[[#This Row],[TAMANHO4]]</f>
        <v>50</v>
      </c>
      <c r="H22" s="2">
        <v>14.32</v>
      </c>
      <c r="I22" s="2">
        <f>Tabela4[[#This Row],[VALOR UNITARIO]]*Tabela4[[#This Row],[TOTAL DE PEÇAS]]</f>
        <v>716</v>
      </c>
    </row>
    <row r="23" spans="1:9">
      <c r="A23" s="1" t="s">
        <v>18</v>
      </c>
      <c r="B23" s="1" t="s">
        <v>79</v>
      </c>
      <c r="C23" s="17">
        <v>10</v>
      </c>
      <c r="D23" s="17">
        <v>20</v>
      </c>
      <c r="E23" s="17">
        <v>20</v>
      </c>
      <c r="G23" s="4">
        <f>Tabela4[[#This Row],[TAMANHO]]+Tabela4[[#This Row],[TAMANHO2]]+Tabela4[[#This Row],[TAMANHO3]]+Tabela4[[#This Row],[TAMANHO4]]</f>
        <v>50</v>
      </c>
      <c r="H23" s="2">
        <v>14.72</v>
      </c>
      <c r="I23" s="2">
        <f>Tabela4[[#This Row],[VALOR UNITARIO]]*Tabela4[[#This Row],[TOTAL DE PEÇAS]]</f>
        <v>736</v>
      </c>
    </row>
    <row r="24" spans="1:9" hidden="1">
      <c r="A24" s="1" t="s">
        <v>19</v>
      </c>
      <c r="B24" s="1" t="s">
        <v>20</v>
      </c>
      <c r="C24" s="13"/>
      <c r="D24" s="13"/>
      <c r="E24" s="13"/>
      <c r="G24" s="4">
        <f>Tabela4[[#This Row],[TAMANHO]]+Tabela4[[#This Row],[TAMANHO2]]+Tabela4[[#This Row],[TAMANHO3]]+Tabela4[[#This Row],[TAMANHO4]]</f>
        <v>0</v>
      </c>
      <c r="H24" s="2">
        <v>13.9</v>
      </c>
      <c r="I24" s="2">
        <f>Tabela4[[#This Row],[VALOR UNITARIO]]*Tabela4[[#This Row],[TOTAL DE PEÇAS]]</f>
        <v>0</v>
      </c>
    </row>
    <row r="25" spans="1:9" hidden="1">
      <c r="A25" s="1" t="s">
        <v>19</v>
      </c>
      <c r="B25" s="1" t="s">
        <v>21</v>
      </c>
      <c r="G25" s="4">
        <f>Tabela4[[#This Row],[TAMANHO]]+Tabela4[[#This Row],[TAMANHO2]]+Tabela4[[#This Row],[TAMANHO3]]+Tabela4[[#This Row],[TAMANHO4]]</f>
        <v>0</v>
      </c>
      <c r="H25" s="2">
        <v>43.9</v>
      </c>
      <c r="I25" s="2">
        <f>Tabela4[[#This Row],[VALOR UNITARIO]]*Tabela4[[#This Row],[TOTAL DE PEÇAS]]</f>
        <v>0</v>
      </c>
    </row>
    <row r="26" spans="1:9" hidden="1">
      <c r="G26" s="4">
        <f>Tabela4[[#This Row],[TAMANHO]]+Tabela4[[#This Row],[TAMANHO2]]+Tabela4[[#This Row],[TAMANHO3]]+Tabela4[[#This Row],[TAMANHO4]]</f>
        <v>0</v>
      </c>
      <c r="I26" s="2">
        <f>Tabela4[[#This Row],[VALOR UNITARIO]]*Tabela4[[#This Row],[TOTAL DE PEÇAS]]</f>
        <v>0</v>
      </c>
    </row>
    <row r="27" spans="1:9">
      <c r="A27" s="1" t="s">
        <v>22</v>
      </c>
      <c r="B27" s="1" t="s">
        <v>81</v>
      </c>
      <c r="C27" s="17">
        <v>10</v>
      </c>
      <c r="D27" s="17">
        <v>20</v>
      </c>
      <c r="E27" s="17">
        <v>20</v>
      </c>
      <c r="G27" s="4">
        <f>Tabela4[[#This Row],[TAMANHO]]+Tabela4[[#This Row],[TAMANHO2]]+Tabela4[[#This Row],[TAMANHO3]]+Tabela4[[#This Row],[TAMANHO4]]</f>
        <v>50</v>
      </c>
      <c r="H27" s="2">
        <v>17.12</v>
      </c>
      <c r="I27" s="2">
        <f>Tabela4[[#This Row],[VALOR UNITARIO]]*Tabela4[[#This Row],[TOTAL DE PEÇAS]]</f>
        <v>856</v>
      </c>
    </row>
    <row r="28" spans="1:9" hidden="1">
      <c r="A28" s="1" t="s">
        <v>22</v>
      </c>
      <c r="B28" s="1" t="s">
        <v>16</v>
      </c>
      <c r="G28" s="4">
        <f>Tabela4[[#This Row],[TAMANHO]]+Tabela4[[#This Row],[TAMANHO2]]+Tabela4[[#This Row],[TAMANHO3]]+Tabela4[[#This Row],[TAMANHO4]]</f>
        <v>0</v>
      </c>
      <c r="I28" s="2">
        <f>Tabela4[[#This Row],[VALOR UNITARIO]]*Tabela4[[#This Row],[TOTAL DE PEÇAS]]</f>
        <v>0</v>
      </c>
    </row>
    <row r="29" spans="1:9" hidden="1">
      <c r="G29" s="4">
        <f>Tabela4[[#This Row],[TAMANHO]]+Tabela4[[#This Row],[TAMANHO2]]+Tabela4[[#This Row],[TAMANHO3]]+Tabela4[[#This Row],[TAMANHO4]]</f>
        <v>0</v>
      </c>
      <c r="I29" s="2">
        <f>Tabela4[[#This Row],[VALOR UNITARIO]]*Tabela4[[#This Row],[TOTAL DE PEÇAS]]</f>
        <v>0</v>
      </c>
    </row>
    <row r="30" spans="1:9" hidden="1">
      <c r="A30" s="1" t="s">
        <v>24</v>
      </c>
      <c r="B30" s="1" t="s">
        <v>17</v>
      </c>
      <c r="C30" s="13"/>
      <c r="D30" s="13"/>
      <c r="E30" s="13"/>
      <c r="G30" s="4">
        <f>Tabela4[[#This Row],[TAMANHO]]+Tabela4[[#This Row],[TAMANHO2]]+Tabela4[[#This Row],[TAMANHO3]]+Tabela4[[#This Row],[TAMANHO4]]</f>
        <v>0</v>
      </c>
      <c r="I30" s="2">
        <f>Tabela4[[#This Row],[VALOR UNITARIO]]*Tabela4[[#This Row],[TOTAL DE PEÇAS]]</f>
        <v>0</v>
      </c>
    </row>
    <row r="31" spans="1:9" hidden="1">
      <c r="A31" s="1" t="s">
        <v>24</v>
      </c>
      <c r="B31" s="1" t="s">
        <v>25</v>
      </c>
      <c r="G31" s="4">
        <f>Tabela4[[#This Row],[TAMANHO]]+Tabela4[[#This Row],[TAMANHO2]]+Tabela4[[#This Row],[TAMANHO3]]+Tabela4[[#This Row],[TAMANHO4]]</f>
        <v>0</v>
      </c>
      <c r="H31" s="2">
        <v>14.9</v>
      </c>
      <c r="I31" s="2">
        <f>Tabela4[[#This Row],[VALOR UNITARIO]]*Tabela4[[#This Row],[TOTAL DE PEÇAS]]</f>
        <v>0</v>
      </c>
    </row>
    <row r="32" spans="1:9" hidden="1">
      <c r="A32" s="1" t="s">
        <v>24</v>
      </c>
      <c r="B32" s="1" t="s">
        <v>26</v>
      </c>
      <c r="G32" s="4">
        <f>Tabela4[[#This Row],[TAMANHO]]+Tabela4[[#This Row],[TAMANHO2]]+Tabela4[[#This Row],[TAMANHO3]]+Tabela4[[#This Row],[TAMANHO4]]</f>
        <v>0</v>
      </c>
      <c r="H32" s="2">
        <v>43.9</v>
      </c>
      <c r="I32" s="2">
        <f>Tabela4[[#This Row],[VALOR UNITARIO]]*Tabela4[[#This Row],[TOTAL DE PEÇAS]]</f>
        <v>0</v>
      </c>
    </row>
    <row r="33" spans="1:9" hidden="1">
      <c r="A33" s="1" t="s">
        <v>24</v>
      </c>
      <c r="B33" s="1" t="s">
        <v>27</v>
      </c>
      <c r="G33" s="4">
        <f>Tabela4[[#This Row],[TAMANHO]]+Tabela4[[#This Row],[TAMANHO2]]+Tabela4[[#This Row],[TAMANHO3]]+Tabela4[[#This Row],[TAMANHO4]]</f>
        <v>0</v>
      </c>
      <c r="I33" s="2">
        <f>Tabela4[[#This Row],[VALOR UNITARIO]]*Tabela4[[#This Row],[TOTAL DE PEÇAS]]</f>
        <v>0</v>
      </c>
    </row>
    <row r="34" spans="1:9" hidden="1">
      <c r="G34" s="4">
        <f>Tabela4[[#This Row],[TAMANHO]]+Tabela4[[#This Row],[TAMANHO2]]+Tabela4[[#This Row],[TAMANHO3]]+Tabela4[[#This Row],[TAMANHO4]]</f>
        <v>0</v>
      </c>
      <c r="I34" s="2">
        <f>Tabela4[[#This Row],[VALOR UNITARIO]]*Tabela4[[#This Row],[TOTAL DE PEÇAS]]</f>
        <v>0</v>
      </c>
    </row>
    <row r="35" spans="1:9">
      <c r="A35" s="1" t="s">
        <v>28</v>
      </c>
      <c r="B35" s="1" t="s">
        <v>82</v>
      </c>
      <c r="C35" s="17">
        <v>10</v>
      </c>
      <c r="D35" s="17">
        <v>20</v>
      </c>
      <c r="E35" s="17">
        <v>20</v>
      </c>
      <c r="G35" s="4">
        <f>Tabela4[[#This Row],[TAMANHO]]+Tabela4[[#This Row],[TAMANHO2]]+Tabela4[[#This Row],[TAMANHO3]]+Tabela4[[#This Row],[TAMANHO4]]</f>
        <v>50</v>
      </c>
      <c r="H35" s="2">
        <v>15.12</v>
      </c>
      <c r="I35" s="2">
        <f>Tabela4[[#This Row],[VALOR UNITARIO]]*Tabela4[[#This Row],[TOTAL DE PEÇAS]]</f>
        <v>756</v>
      </c>
    </row>
    <row r="36" spans="1:9" hidden="1">
      <c r="A36" s="1" t="s">
        <v>28</v>
      </c>
      <c r="B36" s="1" t="s">
        <v>23</v>
      </c>
      <c r="C36" s="13"/>
      <c r="D36" s="13"/>
      <c r="E36" s="13"/>
      <c r="G36" s="4">
        <f>Tabela4[[#This Row],[TAMANHO]]+Tabela4[[#This Row],[TAMANHO2]]+Tabela4[[#This Row],[TAMANHO3]]+Tabela4[[#This Row],[TAMANHO4]]</f>
        <v>0</v>
      </c>
      <c r="I36" s="2">
        <f>Tabela4[[#This Row],[VALOR UNITARIO]]*Tabela4[[#This Row],[TOTAL DE PEÇAS]]</f>
        <v>0</v>
      </c>
    </row>
    <row r="37" spans="1:9" hidden="1">
      <c r="G37" s="4">
        <f>Tabela4[[#This Row],[TAMANHO]]+Tabela4[[#This Row],[TAMANHO2]]+Tabela4[[#This Row],[TAMANHO3]]+Tabela4[[#This Row],[TAMANHO4]]</f>
        <v>0</v>
      </c>
      <c r="I37" s="2">
        <f>Tabela4[[#This Row],[VALOR UNITARIO]]*Tabela4[[#This Row],[TOTAL DE PEÇAS]]</f>
        <v>0</v>
      </c>
    </row>
    <row r="38" spans="1:9">
      <c r="A38" s="1" t="s">
        <v>29</v>
      </c>
      <c r="B38" s="1" t="s">
        <v>83</v>
      </c>
      <c r="C38" s="17">
        <v>5</v>
      </c>
      <c r="D38" s="17">
        <v>10</v>
      </c>
      <c r="E38" s="17">
        <v>10</v>
      </c>
      <c r="G38" s="4">
        <f>Tabela4[[#This Row],[TAMANHO]]+Tabela4[[#This Row],[TAMANHO2]]+Tabela4[[#This Row],[TAMANHO3]]+Tabela4[[#This Row],[TAMANHO4]]</f>
        <v>25</v>
      </c>
      <c r="H38" s="2">
        <v>15.52</v>
      </c>
      <c r="I38" s="2">
        <f>Tabela4[[#This Row],[VALOR UNITARIO]]*Tabela4[[#This Row],[TOTAL DE PEÇAS]]</f>
        <v>388</v>
      </c>
    </row>
    <row r="39" spans="1:9" hidden="1">
      <c r="A39" s="1" t="s">
        <v>29</v>
      </c>
      <c r="B39" s="1" t="s">
        <v>30</v>
      </c>
      <c r="C39" s="13"/>
      <c r="D39" s="13"/>
      <c r="E39" s="13"/>
      <c r="G39" s="4">
        <f>Tabela4[[#This Row],[TAMANHO]]+Tabela4[[#This Row],[TAMANHO2]]+Tabela4[[#This Row],[TAMANHO3]]+Tabela4[[#This Row],[TAMANHO4]]</f>
        <v>0</v>
      </c>
      <c r="H39" s="2">
        <v>14.9</v>
      </c>
      <c r="I39" s="2">
        <f>Tabela4[[#This Row],[VALOR UNITARIO]]*Tabela4[[#This Row],[TOTAL DE PEÇAS]]</f>
        <v>0</v>
      </c>
    </row>
    <row r="40" spans="1:9" hidden="1">
      <c r="G40" s="4">
        <f>Tabela4[[#This Row],[TAMANHO]]+Tabela4[[#This Row],[TAMANHO2]]+Tabela4[[#This Row],[TAMANHO3]]+Tabela4[[#This Row],[TAMANHO4]]</f>
        <v>0</v>
      </c>
      <c r="I40" s="2">
        <f>Tabela4[[#This Row],[VALOR UNITARIO]]*Tabela4[[#This Row],[TOTAL DE PEÇAS]]</f>
        <v>0</v>
      </c>
    </row>
    <row r="41" spans="1:9">
      <c r="A41" s="1" t="s">
        <v>31</v>
      </c>
      <c r="B41" s="1" t="s">
        <v>83</v>
      </c>
      <c r="C41" s="17">
        <v>5</v>
      </c>
      <c r="D41" s="17">
        <v>10</v>
      </c>
      <c r="E41" s="17">
        <v>10</v>
      </c>
      <c r="F41" s="13"/>
      <c r="G41" s="4">
        <f>Tabela4[[#This Row],[TAMANHO]]+Tabela4[[#This Row],[TAMANHO2]]+Tabela4[[#This Row],[TAMANHO3]]+Tabela4[[#This Row],[TAMANHO4]]</f>
        <v>25</v>
      </c>
      <c r="H41" s="2">
        <v>15.52</v>
      </c>
      <c r="I41" s="2">
        <f>Tabela4[[#This Row],[VALOR UNITARIO]]*Tabela4[[#This Row],[TOTAL DE PEÇAS]]</f>
        <v>388</v>
      </c>
    </row>
    <row r="42" spans="1:9" hidden="1">
      <c r="A42" s="1" t="s">
        <v>31</v>
      </c>
      <c r="B42" s="1" t="s">
        <v>30</v>
      </c>
      <c r="C42" s="13"/>
      <c r="D42" s="13"/>
      <c r="E42" s="13"/>
      <c r="F42" s="13"/>
      <c r="G42" s="4">
        <f>Tabela4[[#This Row],[TAMANHO]]+Tabela4[[#This Row],[TAMANHO2]]+Tabela4[[#This Row],[TAMANHO3]]+Tabela4[[#This Row],[TAMANHO4]]</f>
        <v>0</v>
      </c>
      <c r="H42" s="2">
        <v>14.9</v>
      </c>
      <c r="I42" s="2">
        <f>Tabela4[[#This Row],[VALOR UNITARIO]]*Tabela4[[#This Row],[TOTAL DE PEÇAS]]</f>
        <v>0</v>
      </c>
    </row>
    <row r="43" spans="1:9" hidden="1">
      <c r="A43" s="1" t="s">
        <v>32</v>
      </c>
      <c r="B43" s="1" t="s">
        <v>33</v>
      </c>
      <c r="G43" s="4">
        <f>Tabela4[[#This Row],[TAMANHO]]+Tabela4[[#This Row],[TAMANHO2]]+Tabela4[[#This Row],[TAMANHO3]]+Tabela4[[#This Row],[TAMANHO4]]</f>
        <v>0</v>
      </c>
      <c r="I43" s="2">
        <f>Tabela4[[#This Row],[VALOR UNITARIO]]*Tabela4[[#This Row],[TOTAL DE PEÇAS]]</f>
        <v>0</v>
      </c>
    </row>
    <row r="44" spans="1:9" hidden="1">
      <c r="G44" s="4">
        <f>Tabela4[[#This Row],[TAMANHO]]+Tabela4[[#This Row],[TAMANHO2]]+Tabela4[[#This Row],[TAMANHO3]]+Tabela4[[#This Row],[TAMANHO4]]</f>
        <v>0</v>
      </c>
      <c r="I44" s="2">
        <f>Tabela4[[#This Row],[VALOR UNITARIO]]*Tabela4[[#This Row],[TOTAL DE PEÇAS]]</f>
        <v>0</v>
      </c>
    </row>
    <row r="45" spans="1:9" hidden="1">
      <c r="A45" s="1" t="s">
        <v>34</v>
      </c>
      <c r="B45" s="1" t="s">
        <v>35</v>
      </c>
      <c r="G45" s="4">
        <f>Tabela4[[#This Row],[TAMANHO]]+Tabela4[[#This Row],[TAMANHO2]]+Tabela4[[#This Row],[TAMANHO3]]+Tabela4[[#This Row],[TAMANHO4]]</f>
        <v>0</v>
      </c>
      <c r="H45" s="2">
        <v>28.9</v>
      </c>
      <c r="I45" s="2">
        <f>Tabela4[[#This Row],[VALOR UNITARIO]]*Tabela4[[#This Row],[TOTAL DE PEÇAS]]</f>
        <v>0</v>
      </c>
    </row>
    <row r="46" spans="1:9" hidden="1">
      <c r="A46" s="1" t="s">
        <v>36</v>
      </c>
      <c r="B46" s="1" t="s">
        <v>35</v>
      </c>
      <c r="G46" s="4">
        <f>Tabela4[[#This Row],[TAMANHO]]+Tabela4[[#This Row],[TAMANHO2]]+Tabela4[[#This Row],[TAMANHO3]]+Tabela4[[#This Row],[TAMANHO4]]</f>
        <v>0</v>
      </c>
      <c r="H46" s="2">
        <v>28.9</v>
      </c>
      <c r="I46" s="2">
        <f>Tabela4[[#This Row],[VALOR UNITARIO]]*Tabela4[[#This Row],[TOTAL DE PEÇAS]]</f>
        <v>0</v>
      </c>
    </row>
    <row r="47" spans="1:9" hidden="1">
      <c r="A47" s="1" t="s">
        <v>37</v>
      </c>
      <c r="B47" s="1" t="s">
        <v>35</v>
      </c>
      <c r="G47" s="4">
        <f>Tabela4[[#This Row],[TAMANHO]]+Tabela4[[#This Row],[TAMANHO2]]+Tabela4[[#This Row],[TAMANHO3]]+Tabela4[[#This Row],[TAMANHO4]]</f>
        <v>0</v>
      </c>
      <c r="I47" s="2">
        <f>Tabela4[[#This Row],[VALOR UNITARIO]]*Tabela4[[#This Row],[TOTAL DE PEÇAS]]</f>
        <v>0</v>
      </c>
    </row>
    <row r="48" spans="1:9" hidden="1">
      <c r="A48" s="1" t="s">
        <v>38</v>
      </c>
      <c r="B48" s="1" t="s">
        <v>35</v>
      </c>
      <c r="G48" s="4">
        <f>Tabela4[[#This Row],[TAMANHO]]+Tabela4[[#This Row],[TAMANHO2]]+Tabela4[[#This Row],[TAMANHO3]]+Tabela4[[#This Row],[TAMANHO4]]</f>
        <v>0</v>
      </c>
      <c r="I48" s="2">
        <f>Tabela4[[#This Row],[VALOR UNITARIO]]*Tabela4[[#This Row],[TOTAL DE PEÇAS]]</f>
        <v>0</v>
      </c>
    </row>
    <row r="49" spans="1:9" hidden="1">
      <c r="G49" s="4">
        <f>Tabela4[[#This Row],[TAMANHO]]+Tabela4[[#This Row],[TAMANHO2]]+Tabela4[[#This Row],[TAMANHO3]]+Tabela4[[#This Row],[TAMANHO4]]</f>
        <v>0</v>
      </c>
      <c r="I49" s="2">
        <f>Tabela4[[#This Row],[VALOR UNITARIO]]*Tabela4[[#This Row],[TOTAL DE PEÇAS]]</f>
        <v>0</v>
      </c>
    </row>
    <row r="50" spans="1:9" hidden="1">
      <c r="G50" s="4">
        <f>Tabela4[[#This Row],[TAMANHO]]+Tabela4[[#This Row],[TAMANHO2]]+Tabela4[[#This Row],[TAMANHO3]]+Tabela4[[#This Row],[TAMANHO4]]</f>
        <v>0</v>
      </c>
      <c r="I50" s="2">
        <f>Tabela4[[#This Row],[VALOR UNITARIO]]*Tabela4[[#This Row],[TOTAL DE PEÇAS]]</f>
        <v>0</v>
      </c>
    </row>
    <row r="51" spans="1:9" hidden="1">
      <c r="G51" s="4">
        <f>Tabela4[[#This Row],[TAMANHO]]+Tabela4[[#This Row],[TAMANHO2]]+Tabela4[[#This Row],[TAMANHO3]]+Tabela4[[#This Row],[TAMANHO4]]</f>
        <v>0</v>
      </c>
      <c r="I51" s="2">
        <f>Tabela4[[#This Row],[VALOR UNITARIO]]*Tabela4[[#This Row],[TOTAL DE PEÇAS]]</f>
        <v>0</v>
      </c>
    </row>
    <row r="52" spans="1:9">
      <c r="A52" s="1" t="s">
        <v>34</v>
      </c>
      <c r="B52" s="1" t="s">
        <v>84</v>
      </c>
      <c r="C52" s="17">
        <v>5</v>
      </c>
      <c r="D52" s="17">
        <v>10</v>
      </c>
      <c r="E52" s="17">
        <v>10</v>
      </c>
      <c r="G52" s="4">
        <f>Tabela4[[#This Row],[TAMANHO]]+Tabela4[[#This Row],[TAMANHO2]]+Tabela4[[#This Row],[TAMANHO3]]+Tabela4[[#This Row],[TAMANHO4]]</f>
        <v>25</v>
      </c>
      <c r="H52" s="2">
        <v>15.32</v>
      </c>
      <c r="I52" s="2">
        <f>Tabela4[[#This Row],[VALOR UNITARIO]]*Tabela4[[#This Row],[TOTAL DE PEÇAS]]</f>
        <v>383</v>
      </c>
    </row>
    <row r="53" spans="1:9">
      <c r="A53" s="1" t="s">
        <v>36</v>
      </c>
      <c r="B53" s="1" t="s">
        <v>84</v>
      </c>
      <c r="C53" s="17">
        <v>5</v>
      </c>
      <c r="D53" s="17">
        <v>10</v>
      </c>
      <c r="E53" s="17">
        <v>10</v>
      </c>
      <c r="G53" s="4">
        <f>Tabela4[[#This Row],[TAMANHO]]+Tabela4[[#This Row],[TAMANHO2]]+Tabela4[[#This Row],[TAMANHO3]]+Tabela4[[#This Row],[TAMANHO4]]</f>
        <v>25</v>
      </c>
      <c r="H53" s="2">
        <v>15.32</v>
      </c>
      <c r="I53" s="2">
        <f>Tabela4[[#This Row],[VALOR UNITARIO]]*Tabela4[[#This Row],[TOTAL DE PEÇAS]]</f>
        <v>383</v>
      </c>
    </row>
    <row r="54" spans="1:9" hidden="1">
      <c r="A54" s="1" t="s">
        <v>37</v>
      </c>
      <c r="B54" s="1" t="s">
        <v>39</v>
      </c>
      <c r="G54" s="4">
        <f>Tabela4[[#This Row],[TAMANHO]]+Tabela4[[#This Row],[TAMANHO2]]+Tabela4[[#This Row],[TAMANHO3]]+Tabela4[[#This Row],[TAMANHO4]]</f>
        <v>0</v>
      </c>
      <c r="I54" s="2">
        <f>Tabela4[[#This Row],[VALOR UNITARIO]]*Tabela4[[#This Row],[TOTAL DE PEÇAS]]</f>
        <v>0</v>
      </c>
    </row>
    <row r="55" spans="1:9" hidden="1">
      <c r="A55" s="1" t="s">
        <v>38</v>
      </c>
      <c r="B55" s="1" t="s">
        <v>39</v>
      </c>
      <c r="G55" s="4">
        <f>Tabela4[[#This Row],[TAMANHO]]+Tabela4[[#This Row],[TAMANHO2]]+Tabela4[[#This Row],[TAMANHO3]]+Tabela4[[#This Row],[TAMANHO4]]</f>
        <v>0</v>
      </c>
      <c r="I55" s="2">
        <f>Tabela4[[#This Row],[VALOR UNITARIO]]*Tabela4[[#This Row],[TOTAL DE PEÇAS]]</f>
        <v>0</v>
      </c>
    </row>
    <row r="56" spans="1:9" hidden="1">
      <c r="G56" s="4">
        <f>Tabela4[[#This Row],[TAMANHO]]+Tabela4[[#This Row],[TAMANHO2]]+Tabela4[[#This Row],[TAMANHO3]]+Tabela4[[#This Row],[TAMANHO4]]</f>
        <v>0</v>
      </c>
      <c r="I56" s="2">
        <f>Tabela4[[#This Row],[VALOR UNITARIO]]*Tabela4[[#This Row],[TOTAL DE PEÇAS]]</f>
        <v>0</v>
      </c>
    </row>
    <row r="57" spans="1:9" hidden="1">
      <c r="A57" s="1" t="s">
        <v>34</v>
      </c>
      <c r="B57" s="1" t="s">
        <v>40</v>
      </c>
      <c r="G57" s="4">
        <f>Tabela4[[#This Row],[TAMANHO]]+Tabela4[[#This Row],[TAMANHO2]]+Tabela4[[#This Row],[TAMANHO3]]+Tabela4[[#This Row],[TAMANHO4]]</f>
        <v>0</v>
      </c>
      <c r="I57" s="2">
        <f>Tabela4[[#This Row],[VALOR UNITARIO]]*Tabela4[[#This Row],[TOTAL DE PEÇAS]]</f>
        <v>0</v>
      </c>
    </row>
    <row r="58" spans="1:9" hidden="1">
      <c r="A58" s="1" t="s">
        <v>36</v>
      </c>
      <c r="B58" s="1" t="s">
        <v>40</v>
      </c>
      <c r="G58" s="4">
        <f>Tabela4[[#This Row],[TAMANHO]]+Tabela4[[#This Row],[TAMANHO2]]+Tabela4[[#This Row],[TAMANHO3]]+Tabela4[[#This Row],[TAMANHO4]]</f>
        <v>0</v>
      </c>
      <c r="I58" s="2">
        <f>Tabela4[[#This Row],[VALOR UNITARIO]]*Tabela4[[#This Row],[TOTAL DE PEÇAS]]</f>
        <v>0</v>
      </c>
    </row>
    <row r="59" spans="1:9" hidden="1">
      <c r="A59" s="1" t="s">
        <v>37</v>
      </c>
      <c r="B59" s="1" t="s">
        <v>40</v>
      </c>
      <c r="G59" s="4">
        <f>Tabela4[[#This Row],[TAMANHO]]+Tabela4[[#This Row],[TAMANHO2]]+Tabela4[[#This Row],[TAMANHO3]]+Tabela4[[#This Row],[TAMANHO4]]</f>
        <v>0</v>
      </c>
      <c r="I59" s="2">
        <f>Tabela4[[#This Row],[VALOR UNITARIO]]*Tabela4[[#This Row],[TOTAL DE PEÇAS]]</f>
        <v>0</v>
      </c>
    </row>
    <row r="60" spans="1:9" hidden="1">
      <c r="A60" s="1" t="s">
        <v>38</v>
      </c>
      <c r="B60" s="1" t="s">
        <v>40</v>
      </c>
      <c r="G60" s="4">
        <f>Tabela4[[#This Row],[TAMANHO]]+Tabela4[[#This Row],[TAMANHO2]]+Tabela4[[#This Row],[TAMANHO3]]+Tabela4[[#This Row],[TAMANHO4]]</f>
        <v>0</v>
      </c>
      <c r="I60" s="2">
        <f>Tabela4[[#This Row],[VALOR UNITARIO]]*Tabela4[[#This Row],[TOTAL DE PEÇAS]]</f>
        <v>0</v>
      </c>
    </row>
    <row r="61" spans="1:9" hidden="1">
      <c r="A61" s="1" t="s">
        <v>41</v>
      </c>
      <c r="B61" s="1" t="s">
        <v>40</v>
      </c>
      <c r="G61" s="4">
        <f>Tabela4[[#This Row],[TAMANHO]]+Tabela4[[#This Row],[TAMANHO2]]+Tabela4[[#This Row],[TAMANHO3]]+Tabela4[[#This Row],[TAMANHO4]]</f>
        <v>0</v>
      </c>
      <c r="I61" s="2">
        <f>Tabela4[[#This Row],[VALOR UNITARIO]]*Tabela4[[#This Row],[TOTAL DE PEÇAS]]</f>
        <v>0</v>
      </c>
    </row>
    <row r="62" spans="1:9" hidden="1">
      <c r="G62" s="4">
        <f>Tabela4[[#This Row],[TAMANHO]]+Tabela4[[#This Row],[TAMANHO2]]+Tabela4[[#This Row],[TAMANHO3]]+Tabela4[[#This Row],[TAMANHO4]]</f>
        <v>0</v>
      </c>
      <c r="I62" s="2">
        <f>Tabela4[[#This Row],[VALOR UNITARIO]]*Tabela4[[#This Row],[TOTAL DE PEÇAS]]</f>
        <v>0</v>
      </c>
    </row>
    <row r="63" spans="1:9" hidden="1">
      <c r="A63" s="1" t="s">
        <v>37</v>
      </c>
      <c r="B63" s="1" t="s">
        <v>42</v>
      </c>
      <c r="G63" s="4">
        <f>Tabela4[[#This Row],[TAMANHO]]+Tabela4[[#This Row],[TAMANHO2]]+Tabela4[[#This Row],[TAMANHO3]]+Tabela4[[#This Row],[TAMANHO4]]</f>
        <v>0</v>
      </c>
      <c r="I63" s="2">
        <f>Tabela4[[#This Row],[VALOR UNITARIO]]*Tabela4[[#This Row],[TOTAL DE PEÇAS]]</f>
        <v>0</v>
      </c>
    </row>
    <row r="64" spans="1:9" hidden="1">
      <c r="A64" s="1" t="s">
        <v>38</v>
      </c>
      <c r="B64" s="1" t="s">
        <v>42</v>
      </c>
      <c r="G64" s="4">
        <f>Tabela4[[#This Row],[TAMANHO]]+Tabela4[[#This Row],[TAMANHO2]]+Tabela4[[#This Row],[TAMANHO3]]+Tabela4[[#This Row],[TAMANHO4]]</f>
        <v>0</v>
      </c>
      <c r="I64" s="2">
        <f>Tabela4[[#This Row],[VALOR UNITARIO]]*Tabela4[[#This Row],[TOTAL DE PEÇAS]]</f>
        <v>0</v>
      </c>
    </row>
    <row r="65" spans="1:9" hidden="1">
      <c r="A65" s="1" t="s">
        <v>41</v>
      </c>
      <c r="B65" s="1" t="s">
        <v>42</v>
      </c>
      <c r="G65" s="4">
        <f>Tabela4[[#This Row],[TAMANHO]]+Tabela4[[#This Row],[TAMANHO2]]+Tabela4[[#This Row],[TAMANHO3]]+Tabela4[[#This Row],[TAMANHO4]]</f>
        <v>0</v>
      </c>
      <c r="I65" s="2">
        <f>Tabela4[[#This Row],[VALOR UNITARIO]]*Tabela4[[#This Row],[TOTAL DE PEÇAS]]</f>
        <v>0</v>
      </c>
    </row>
    <row r="66" spans="1:9" hidden="1">
      <c r="G66" s="4">
        <f>Tabela4[[#This Row],[TAMANHO]]+Tabela4[[#This Row],[TAMANHO2]]+Tabela4[[#This Row],[TAMANHO3]]+Tabela4[[#This Row],[TAMANHO4]]</f>
        <v>0</v>
      </c>
      <c r="I66" s="2">
        <f>Tabela4[[#This Row],[VALOR UNITARIO]]*Tabela4[[#This Row],[TOTAL DE PEÇAS]]</f>
        <v>0</v>
      </c>
    </row>
    <row r="67" spans="1:9" hidden="1">
      <c r="A67" s="1" t="s">
        <v>34</v>
      </c>
      <c r="B67" s="1" t="s">
        <v>43</v>
      </c>
      <c r="G67" s="4">
        <f>Tabela4[[#This Row],[TAMANHO]]+Tabela4[[#This Row],[TAMANHO2]]+Tabela4[[#This Row],[TAMANHO3]]+Tabela4[[#This Row],[TAMANHO4]]</f>
        <v>0</v>
      </c>
      <c r="I67" s="2">
        <f>Tabela4[[#This Row],[VALOR UNITARIO]]*Tabela4[[#This Row],[TOTAL DE PEÇAS]]</f>
        <v>0</v>
      </c>
    </row>
    <row r="68" spans="1:9" hidden="1">
      <c r="A68" s="1" t="s">
        <v>36</v>
      </c>
      <c r="B68" s="1" t="s">
        <v>43</v>
      </c>
      <c r="G68" s="4">
        <f>Tabela4[[#This Row],[TAMANHO]]+Tabela4[[#This Row],[TAMANHO2]]+Tabela4[[#This Row],[TAMANHO3]]+Tabela4[[#This Row],[TAMANHO4]]</f>
        <v>0</v>
      </c>
      <c r="I68" s="2">
        <f>Tabela4[[#This Row],[VALOR UNITARIO]]*Tabela4[[#This Row],[TOTAL DE PEÇAS]]</f>
        <v>0</v>
      </c>
    </row>
    <row r="69" spans="1:9" hidden="1">
      <c r="A69" s="1" t="s">
        <v>37</v>
      </c>
      <c r="B69" s="1" t="s">
        <v>43</v>
      </c>
      <c r="G69" s="4">
        <f>Tabela4[[#This Row],[TAMANHO]]+Tabela4[[#This Row],[TAMANHO2]]+Tabela4[[#This Row],[TAMANHO3]]+Tabela4[[#This Row],[TAMANHO4]]</f>
        <v>0</v>
      </c>
      <c r="I69" s="2">
        <f>Tabela4[[#This Row],[VALOR UNITARIO]]*Tabela4[[#This Row],[TOTAL DE PEÇAS]]</f>
        <v>0</v>
      </c>
    </row>
    <row r="70" spans="1:9" hidden="1">
      <c r="A70" s="1" t="s">
        <v>38</v>
      </c>
      <c r="B70" s="1" t="s">
        <v>43</v>
      </c>
      <c r="G70" s="4">
        <f>Tabela4[[#This Row],[TAMANHO]]+Tabela4[[#This Row],[TAMANHO2]]+Tabela4[[#This Row],[TAMANHO3]]+Tabela4[[#This Row],[TAMANHO4]]</f>
        <v>0</v>
      </c>
      <c r="I70" s="2">
        <f>Tabela4[[#This Row],[VALOR UNITARIO]]*Tabela4[[#This Row],[TOTAL DE PEÇAS]]</f>
        <v>0</v>
      </c>
    </row>
    <row r="71" spans="1:9" hidden="1">
      <c r="A71" s="1" t="s">
        <v>41</v>
      </c>
      <c r="B71" s="1" t="s">
        <v>43</v>
      </c>
      <c r="G71" s="4">
        <f>Tabela4[[#This Row],[TAMANHO]]+Tabela4[[#This Row],[TAMANHO2]]+Tabela4[[#This Row],[TAMANHO3]]+Tabela4[[#This Row],[TAMANHO4]]</f>
        <v>0</v>
      </c>
      <c r="I71" s="2">
        <f>Tabela4[[#This Row],[VALOR UNITARIO]]*Tabela4[[#This Row],[TOTAL DE PEÇAS]]</f>
        <v>0</v>
      </c>
    </row>
    <row r="72" spans="1:9" hidden="1">
      <c r="G72" s="4">
        <f>Tabela4[[#This Row],[TAMANHO]]+Tabela4[[#This Row],[TAMANHO2]]+Tabela4[[#This Row],[TAMANHO3]]+Tabela4[[#This Row],[TAMANHO4]]</f>
        <v>0</v>
      </c>
      <c r="I72" s="2">
        <f>Tabela4[[#This Row],[VALOR UNITARIO]]*Tabela4[[#This Row],[TOTAL DE PEÇAS]]</f>
        <v>0</v>
      </c>
    </row>
    <row r="73" spans="1:9" hidden="1">
      <c r="A73" s="1" t="s">
        <v>34</v>
      </c>
      <c r="B73" s="1" t="s">
        <v>14</v>
      </c>
      <c r="G73" s="4">
        <f>Tabela4[[#This Row],[TAMANHO]]+Tabela4[[#This Row],[TAMANHO2]]+Tabela4[[#This Row],[TAMANHO3]]+Tabela4[[#This Row],[TAMANHO4]]</f>
        <v>0</v>
      </c>
      <c r="H73" s="2">
        <v>10.9</v>
      </c>
      <c r="I73" s="2">
        <f>Tabela4[[#This Row],[VALOR UNITARIO]]*Tabela4[[#This Row],[TOTAL DE PEÇAS]]</f>
        <v>0</v>
      </c>
    </row>
    <row r="74" spans="1:9" hidden="1">
      <c r="A74" s="1" t="s">
        <v>36</v>
      </c>
      <c r="B74" s="1" t="s">
        <v>14</v>
      </c>
      <c r="G74" s="4">
        <f>Tabela4[[#This Row],[TAMANHO]]+Tabela4[[#This Row],[TAMANHO2]]+Tabela4[[#This Row],[TAMANHO3]]+Tabela4[[#This Row],[TAMANHO4]]</f>
        <v>0</v>
      </c>
      <c r="H74" s="2">
        <v>10.9</v>
      </c>
      <c r="I74" s="2">
        <f>Tabela4[[#This Row],[VALOR UNITARIO]]*Tabela4[[#This Row],[TOTAL DE PEÇAS]]</f>
        <v>0</v>
      </c>
    </row>
    <row r="75" spans="1:9" hidden="1">
      <c r="A75" s="1" t="s">
        <v>37</v>
      </c>
      <c r="B75" s="1" t="s">
        <v>14</v>
      </c>
      <c r="G75" s="4">
        <f>Tabela4[[#This Row],[TAMANHO]]+Tabela4[[#This Row],[TAMANHO2]]+Tabela4[[#This Row],[TAMANHO3]]+Tabela4[[#This Row],[TAMANHO4]]</f>
        <v>0</v>
      </c>
      <c r="I75" s="2">
        <f>Tabela4[[#This Row],[VALOR UNITARIO]]*Tabela4[[#This Row],[TOTAL DE PEÇAS]]</f>
        <v>0</v>
      </c>
    </row>
    <row r="76" spans="1:9" hidden="1">
      <c r="A76" s="1" t="s">
        <v>38</v>
      </c>
      <c r="B76" s="1" t="s">
        <v>14</v>
      </c>
      <c r="G76" s="4">
        <f>Tabela4[[#This Row],[TAMANHO]]+Tabela4[[#This Row],[TAMANHO2]]+Tabela4[[#This Row],[TAMANHO3]]+Tabela4[[#This Row],[TAMANHO4]]</f>
        <v>0</v>
      </c>
      <c r="I76" s="2">
        <f>Tabela4[[#This Row],[VALOR UNITARIO]]*Tabela4[[#This Row],[TOTAL DE PEÇAS]]</f>
        <v>0</v>
      </c>
    </row>
    <row r="77" spans="1:9" hidden="1">
      <c r="G77" s="4">
        <f>Tabela4[[#This Row],[TAMANHO]]+Tabela4[[#This Row],[TAMANHO2]]+Tabela4[[#This Row],[TAMANHO3]]+Tabela4[[#This Row],[TAMANHO4]]</f>
        <v>0</v>
      </c>
      <c r="I77" s="2">
        <f>Tabela4[[#This Row],[VALOR UNITARIO]]*Tabela4[[#This Row],[TOTAL DE PEÇAS]]</f>
        <v>0</v>
      </c>
    </row>
    <row r="78" spans="1:9" hidden="1">
      <c r="A78" s="1" t="s">
        <v>44</v>
      </c>
      <c r="B78" s="1" t="s">
        <v>27</v>
      </c>
      <c r="G78" s="4">
        <f>Tabela4[[#This Row],[TAMANHO]]+Tabela4[[#This Row],[TAMANHO2]]+Tabela4[[#This Row],[TAMANHO3]]+Tabela4[[#This Row],[TAMANHO4]]</f>
        <v>0</v>
      </c>
      <c r="I78" s="2">
        <f>Tabela4[[#This Row],[VALOR UNITARIO]]*Tabela4[[#This Row],[TOTAL DE PEÇAS]]</f>
        <v>0</v>
      </c>
    </row>
    <row r="79" spans="1:9" hidden="1">
      <c r="A79" s="1" t="s">
        <v>44</v>
      </c>
      <c r="B79" s="1" t="s">
        <v>25</v>
      </c>
      <c r="G79" s="4">
        <f>Tabela4[[#This Row],[TAMANHO]]+Tabela4[[#This Row],[TAMANHO2]]+Tabela4[[#This Row],[TAMANHO3]]+Tabela4[[#This Row],[TAMANHO4]]</f>
        <v>0</v>
      </c>
      <c r="I79" s="2">
        <f>Tabela4[[#This Row],[VALOR UNITARIO]]*Tabela4[[#This Row],[TOTAL DE PEÇAS]]</f>
        <v>0</v>
      </c>
    </row>
    <row r="80" spans="1:9" hidden="1">
      <c r="A80" s="1" t="s">
        <v>44</v>
      </c>
      <c r="B80" s="1" t="s">
        <v>17</v>
      </c>
      <c r="G80" s="4">
        <f>Tabela4[[#This Row],[TAMANHO]]+Tabela4[[#This Row],[TAMANHO2]]+Tabela4[[#This Row],[TAMANHO3]]+Tabela4[[#This Row],[TAMANHO4]]</f>
        <v>0</v>
      </c>
      <c r="I80" s="2">
        <f>Tabela4[[#This Row],[VALOR UNITARIO]]*Tabela4[[#This Row],[TOTAL DE PEÇAS]]</f>
        <v>0</v>
      </c>
    </row>
    <row r="81" spans="1:9" hidden="1">
      <c r="G81" s="4">
        <f>Tabela4[[#This Row],[TAMANHO]]+Tabela4[[#This Row],[TAMANHO2]]+Tabela4[[#This Row],[TAMANHO3]]+Tabela4[[#This Row],[TAMANHO4]]</f>
        <v>0</v>
      </c>
      <c r="I81" s="2">
        <f>Tabela4[[#This Row],[VALOR UNITARIO]]*Tabela4[[#This Row],[TOTAL DE PEÇAS]]</f>
        <v>0</v>
      </c>
    </row>
    <row r="82" spans="1:9" hidden="1">
      <c r="A82" s="1" t="s">
        <v>45</v>
      </c>
      <c r="B82" s="1" t="s">
        <v>46</v>
      </c>
      <c r="G82" s="4">
        <f>Tabela4[[#This Row],[TAMANHO]]+Tabela4[[#This Row],[TAMANHO2]]+Tabela4[[#This Row],[TAMANHO3]]+Tabela4[[#This Row],[TAMANHO4]]</f>
        <v>0</v>
      </c>
      <c r="I82" s="2">
        <f>Tabela4[[#This Row],[VALOR UNITARIO]]*Tabela4[[#This Row],[TOTAL DE PEÇAS]]</f>
        <v>0</v>
      </c>
    </row>
    <row r="83" spans="1:9" hidden="1">
      <c r="A83" s="1" t="s">
        <v>47</v>
      </c>
      <c r="B83" s="1" t="s">
        <v>17</v>
      </c>
      <c r="G83" s="4">
        <f>Tabela4[[#This Row],[TAMANHO]]+Tabela4[[#This Row],[TAMANHO2]]+Tabela4[[#This Row],[TAMANHO3]]+Tabela4[[#This Row],[TAMANHO4]]</f>
        <v>0</v>
      </c>
      <c r="I83" s="2">
        <f>Tabela4[[#This Row],[VALOR UNITARIO]]*Tabela4[[#This Row],[TOTAL DE PEÇAS]]</f>
        <v>0</v>
      </c>
    </row>
    <row r="84" spans="1:9" hidden="1">
      <c r="G84" s="4">
        <f>Tabela4[[#This Row],[TAMANHO]]+Tabela4[[#This Row],[TAMANHO2]]+Tabela4[[#This Row],[TAMANHO3]]+Tabela4[[#This Row],[TAMANHO4]]</f>
        <v>0</v>
      </c>
      <c r="I84" s="2">
        <f>Tabela4[[#This Row],[VALOR UNITARIO]]*Tabela4[[#This Row],[TOTAL DE PEÇAS]]</f>
        <v>0</v>
      </c>
    </row>
    <row r="85" spans="1:9" hidden="1">
      <c r="A85" s="1" t="s">
        <v>48</v>
      </c>
      <c r="B85" s="1" t="s">
        <v>49</v>
      </c>
      <c r="G85" s="4">
        <f>Tabela4[[#This Row],[TAMANHO]]+Tabela4[[#This Row],[TAMANHO2]]+Tabela4[[#This Row],[TAMANHO3]]+Tabela4[[#This Row],[TAMANHO4]]</f>
        <v>0</v>
      </c>
      <c r="I85" s="2">
        <f>Tabela4[[#This Row],[VALOR UNITARIO]]*Tabela4[[#This Row],[TOTAL DE PEÇAS]]</f>
        <v>0</v>
      </c>
    </row>
    <row r="86" spans="1:9" hidden="1">
      <c r="A86" s="1" t="s">
        <v>48</v>
      </c>
      <c r="B86" s="1" t="s">
        <v>17</v>
      </c>
      <c r="G86" s="4">
        <f>Tabela4[[#This Row],[TAMANHO]]+Tabela4[[#This Row],[TAMANHO2]]+Tabela4[[#This Row],[TAMANHO3]]+Tabela4[[#This Row],[TAMANHO4]]</f>
        <v>0</v>
      </c>
      <c r="I86" s="2">
        <f>Tabela4[[#This Row],[VALOR UNITARIO]]*Tabela4[[#This Row],[TOTAL DE PEÇAS]]</f>
        <v>0</v>
      </c>
    </row>
    <row r="87" spans="1:9" hidden="1">
      <c r="G87" s="4">
        <f>Tabela4[[#This Row],[TAMANHO]]+Tabela4[[#This Row],[TAMANHO2]]+Tabela4[[#This Row],[TAMANHO3]]+Tabela4[[#This Row],[TAMANHO4]]</f>
        <v>0</v>
      </c>
      <c r="I87" s="2">
        <f>Tabela4[[#This Row],[VALOR UNITARIO]]*Tabela4[[#This Row],[TOTAL DE PEÇAS]]</f>
        <v>0</v>
      </c>
    </row>
    <row r="88" spans="1:9" hidden="1">
      <c r="A88" s="1" t="s">
        <v>50</v>
      </c>
      <c r="G88" s="4">
        <f>Tabela4[[#This Row],[TAMANHO]]+Tabela4[[#This Row],[TAMANHO2]]+Tabela4[[#This Row],[TAMANHO3]]+Tabela4[[#This Row],[TAMANHO4]]</f>
        <v>0</v>
      </c>
      <c r="I88" s="2">
        <f>Tabela4[[#This Row],[VALOR UNITARIO]]*Tabela4[[#This Row],[TOTAL DE PEÇAS]]</f>
        <v>0</v>
      </c>
    </row>
    <row r="89" spans="1:9" hidden="1">
      <c r="A89" s="1" t="s">
        <v>51</v>
      </c>
      <c r="B89" s="1" t="s">
        <v>52</v>
      </c>
      <c r="G89" s="4">
        <f>Tabela4[[#This Row],[TAMANHO]]+Tabela4[[#This Row],[TAMANHO2]]+Tabela4[[#This Row],[TAMANHO3]]+Tabela4[[#This Row],[TAMANHO4]]</f>
        <v>0</v>
      </c>
      <c r="I89" s="2">
        <f>Tabela4[[#This Row],[VALOR UNITARIO]]*Tabela4[[#This Row],[TOTAL DE PEÇAS]]</f>
        <v>0</v>
      </c>
    </row>
    <row r="90" spans="1:9">
      <c r="A90" s="1" t="s">
        <v>53</v>
      </c>
      <c r="B90" s="1" t="s">
        <v>85</v>
      </c>
      <c r="C90" s="17">
        <v>5</v>
      </c>
      <c r="D90" s="17">
        <v>15</v>
      </c>
      <c r="E90" s="17">
        <v>5</v>
      </c>
      <c r="G90" s="4">
        <f>Tabela4[[#This Row],[TAMANHO]]+Tabela4[[#This Row],[TAMANHO2]]+Tabela4[[#This Row],[TAMANHO3]]+Tabela4[[#This Row],[TAMANHO4]]</f>
        <v>25</v>
      </c>
      <c r="H90" s="2">
        <v>12.16</v>
      </c>
      <c r="I90" s="2">
        <f>Tabela4[[#This Row],[VALOR UNITARIO]]*Tabela4[[#This Row],[TOTAL DE PEÇAS]]</f>
        <v>304</v>
      </c>
    </row>
    <row r="91" spans="1:9">
      <c r="A91" s="1" t="s">
        <v>54</v>
      </c>
      <c r="B91" s="1" t="s">
        <v>85</v>
      </c>
      <c r="C91" s="17">
        <v>5</v>
      </c>
      <c r="D91" s="17">
        <v>15</v>
      </c>
      <c r="E91" s="17">
        <v>5</v>
      </c>
      <c r="G91" s="4">
        <f>Tabela4[[#This Row],[TAMANHO]]+Tabela4[[#This Row],[TAMANHO2]]+Tabela4[[#This Row],[TAMANHO3]]+Tabela4[[#This Row],[TAMANHO4]]</f>
        <v>25</v>
      </c>
      <c r="H91" s="2">
        <v>12.16</v>
      </c>
      <c r="I91" s="2">
        <f>Tabela4[[#This Row],[VALOR UNITARIO]]*Tabela4[[#This Row],[TOTAL DE PEÇAS]]</f>
        <v>304</v>
      </c>
    </row>
    <row r="92" spans="1:9" hidden="1">
      <c r="A92" s="1" t="s">
        <v>55</v>
      </c>
      <c r="B92" s="1" t="s">
        <v>52</v>
      </c>
      <c r="G92" s="4">
        <f>Tabela4[[#This Row],[TAMANHO]]+Tabela4[[#This Row],[TAMANHO2]]+Tabela4[[#This Row],[TAMANHO3]]+Tabela4[[#This Row],[TAMANHO4]]</f>
        <v>0</v>
      </c>
      <c r="I92" s="2">
        <f>Tabela4[[#This Row],[VALOR UNITARIO]]*Tabela4[[#This Row],[TOTAL DE PEÇAS]]</f>
        <v>0</v>
      </c>
    </row>
    <row r="93" spans="1:9" hidden="1">
      <c r="G93" s="4">
        <f>Tabela4[[#This Row],[TAMANHO]]+Tabela4[[#This Row],[TAMANHO2]]+Tabela4[[#This Row],[TAMANHO3]]+Tabela4[[#This Row],[TAMANHO4]]</f>
        <v>0</v>
      </c>
      <c r="I93" s="2">
        <f>Tabela4[[#This Row],[VALOR UNITARIO]]*Tabela4[[#This Row],[TOTAL DE PEÇAS]]</f>
        <v>0</v>
      </c>
    </row>
    <row r="94" spans="1:9" hidden="1">
      <c r="A94" s="1" t="s">
        <v>51</v>
      </c>
      <c r="B94" s="1" t="s">
        <v>56</v>
      </c>
      <c r="G94" s="4">
        <f>Tabela4[[#This Row],[TAMANHO]]+Tabela4[[#This Row],[TAMANHO2]]+Tabela4[[#This Row],[TAMANHO3]]+Tabela4[[#This Row],[TAMANHO4]]</f>
        <v>0</v>
      </c>
      <c r="I94" s="2">
        <f>Tabela4[[#This Row],[VALOR UNITARIO]]*Tabela4[[#This Row],[TOTAL DE PEÇAS]]</f>
        <v>0</v>
      </c>
    </row>
    <row r="95" spans="1:9" hidden="1">
      <c r="A95" s="1" t="s">
        <v>53</v>
      </c>
      <c r="B95" s="1" t="s">
        <v>56</v>
      </c>
      <c r="G95" s="4">
        <f>Tabela4[[#This Row],[TAMANHO]]+Tabela4[[#This Row],[TAMANHO2]]+Tabela4[[#This Row],[TAMANHO3]]+Tabela4[[#This Row],[TAMANHO4]]</f>
        <v>0</v>
      </c>
      <c r="I95" s="2">
        <f>Tabela4[[#This Row],[VALOR UNITARIO]]*Tabela4[[#This Row],[TOTAL DE PEÇAS]]</f>
        <v>0</v>
      </c>
    </row>
    <row r="96" spans="1:9" hidden="1">
      <c r="A96" s="1" t="s">
        <v>54</v>
      </c>
      <c r="B96" s="1" t="s">
        <v>56</v>
      </c>
      <c r="G96" s="4">
        <f>Tabela4[[#This Row],[TAMANHO]]+Tabela4[[#This Row],[TAMANHO2]]+Tabela4[[#This Row],[TAMANHO3]]+Tabela4[[#This Row],[TAMANHO4]]</f>
        <v>0</v>
      </c>
      <c r="I96" s="2">
        <f>Tabela4[[#This Row],[VALOR UNITARIO]]*Tabela4[[#This Row],[TOTAL DE PEÇAS]]</f>
        <v>0</v>
      </c>
    </row>
    <row r="97" spans="1:9" hidden="1">
      <c r="A97" s="1" t="s">
        <v>55</v>
      </c>
      <c r="B97" s="1" t="s">
        <v>56</v>
      </c>
      <c r="G97" s="4">
        <f>Tabela4[[#This Row],[TAMANHO]]+Tabela4[[#This Row],[TAMANHO2]]+Tabela4[[#This Row],[TAMANHO3]]+Tabela4[[#This Row],[TAMANHO4]]</f>
        <v>0</v>
      </c>
      <c r="I97" s="2">
        <f>Tabela4[[#This Row],[VALOR UNITARIO]]*Tabela4[[#This Row],[TOTAL DE PEÇAS]]</f>
        <v>0</v>
      </c>
    </row>
    <row r="98" spans="1:9" hidden="1">
      <c r="G98" s="4">
        <f>Tabela4[[#This Row],[TAMANHO]]+Tabela4[[#This Row],[TAMANHO2]]+Tabela4[[#This Row],[TAMANHO3]]+Tabela4[[#This Row],[TAMANHO4]]</f>
        <v>0</v>
      </c>
      <c r="I98" s="2">
        <f>Tabela4[[#This Row],[VALOR UNITARIO]]*Tabela4[[#This Row],[TOTAL DE PEÇAS]]</f>
        <v>0</v>
      </c>
    </row>
    <row r="99" spans="1:9" hidden="1">
      <c r="G99" s="4">
        <f>Tabela4[[#This Row],[TAMANHO]]+Tabela4[[#This Row],[TAMANHO2]]+Tabela4[[#This Row],[TAMANHO3]]+Tabela4[[#This Row],[TAMANHO4]]</f>
        <v>0</v>
      </c>
      <c r="I99" s="2">
        <f>Tabela4[[#This Row],[VALOR UNITARIO]]*Tabela4[[#This Row],[TOTAL DE PEÇAS]]</f>
        <v>0</v>
      </c>
    </row>
    <row r="100" spans="1:9" hidden="1">
      <c r="A100" s="1" t="s">
        <v>51</v>
      </c>
      <c r="B100" s="1" t="s">
        <v>57</v>
      </c>
      <c r="G100" s="4">
        <f>Tabela4[[#This Row],[TAMANHO]]+Tabela4[[#This Row],[TAMANHO2]]+Tabela4[[#This Row],[TAMANHO3]]+Tabela4[[#This Row],[TAMANHO4]]</f>
        <v>0</v>
      </c>
      <c r="I100" s="2">
        <f>Tabela4[[#This Row],[VALOR UNITARIO]]*Tabela4[[#This Row],[TOTAL DE PEÇAS]]</f>
        <v>0</v>
      </c>
    </row>
    <row r="101" spans="1:9">
      <c r="A101" s="1" t="s">
        <v>53</v>
      </c>
      <c r="B101" s="1" t="s">
        <v>86</v>
      </c>
      <c r="C101" s="17"/>
      <c r="D101" s="17">
        <v>15</v>
      </c>
      <c r="E101" s="17">
        <v>15</v>
      </c>
      <c r="G101" s="4">
        <f>Tabela4[[#This Row],[TAMANHO]]+Tabela4[[#This Row],[TAMANHO2]]+Tabela4[[#This Row],[TAMANHO3]]+Tabela4[[#This Row],[TAMANHO4]]</f>
        <v>30</v>
      </c>
      <c r="H101" s="2">
        <v>13.76</v>
      </c>
      <c r="I101" s="2">
        <f>Tabela4[[#This Row],[VALOR UNITARIO]]*Tabela4[[#This Row],[TOTAL DE PEÇAS]]</f>
        <v>412.8</v>
      </c>
    </row>
    <row r="102" spans="1:9">
      <c r="A102" s="1" t="s">
        <v>54</v>
      </c>
      <c r="B102" s="1" t="s">
        <v>86</v>
      </c>
      <c r="C102" s="17"/>
      <c r="D102" s="17">
        <v>15</v>
      </c>
      <c r="E102" s="17">
        <v>15</v>
      </c>
      <c r="G102" s="4">
        <f>Tabela4[[#This Row],[TAMANHO]]+Tabela4[[#This Row],[TAMANHO2]]+Tabela4[[#This Row],[TAMANHO3]]+Tabela4[[#This Row],[TAMANHO4]]</f>
        <v>30</v>
      </c>
      <c r="H102" s="2">
        <v>13.76</v>
      </c>
      <c r="I102" s="2">
        <f>Tabela4[[#This Row],[VALOR UNITARIO]]*Tabela4[[#This Row],[TOTAL DE PEÇAS]]</f>
        <v>412.8</v>
      </c>
    </row>
    <row r="103" spans="1:9" hidden="1">
      <c r="A103" s="1" t="s">
        <v>55</v>
      </c>
      <c r="B103" s="1" t="s">
        <v>57</v>
      </c>
      <c r="G103" s="4">
        <f>Tabela4[[#This Row],[TAMANHO]]+Tabela4[[#This Row],[TAMANHO2]]+Tabela4[[#This Row],[TAMANHO3]]+Tabela4[[#This Row],[TAMANHO4]]</f>
        <v>0</v>
      </c>
      <c r="I103" s="2">
        <f>Tabela4[[#This Row],[VALOR UNITARIO]]*Tabela4[[#This Row],[TOTAL DE PEÇAS]]</f>
        <v>0</v>
      </c>
    </row>
    <row r="104" spans="1:9" hidden="1">
      <c r="G104" s="4">
        <f>Tabela4[[#This Row],[TAMANHO]]+Tabela4[[#This Row],[TAMANHO2]]+Tabela4[[#This Row],[TAMANHO3]]+Tabela4[[#This Row],[TAMANHO4]]</f>
        <v>0</v>
      </c>
      <c r="I104" s="2">
        <f>Tabela4[[#This Row],[VALOR UNITARIO]]*Tabela4[[#This Row],[TOTAL DE PEÇAS]]</f>
        <v>0</v>
      </c>
    </row>
    <row r="105" spans="1:9" hidden="1">
      <c r="A105" s="1" t="s">
        <v>51</v>
      </c>
      <c r="B105" s="1" t="s">
        <v>58</v>
      </c>
      <c r="G105" s="4">
        <f>Tabela4[[#This Row],[TAMANHO]]+Tabela4[[#This Row],[TAMANHO2]]+Tabela4[[#This Row],[TAMANHO3]]+Tabela4[[#This Row],[TAMANHO4]]</f>
        <v>0</v>
      </c>
      <c r="I105" s="2">
        <f>Tabela4[[#This Row],[VALOR UNITARIO]]*Tabela4[[#This Row],[TOTAL DE PEÇAS]]</f>
        <v>0</v>
      </c>
    </row>
    <row r="106" spans="1:9" hidden="1">
      <c r="A106" s="1" t="s">
        <v>53</v>
      </c>
      <c r="B106" s="1" t="s">
        <v>58</v>
      </c>
      <c r="G106" s="4">
        <f>Tabela4[[#This Row],[TAMANHO]]+Tabela4[[#This Row],[TAMANHO2]]+Tabela4[[#This Row],[TAMANHO3]]+Tabela4[[#This Row],[TAMANHO4]]</f>
        <v>0</v>
      </c>
      <c r="I106" s="2">
        <f>Tabela4[[#This Row],[VALOR UNITARIO]]*Tabela4[[#This Row],[TOTAL DE PEÇAS]]</f>
        <v>0</v>
      </c>
    </row>
    <row r="107" spans="1:9" hidden="1">
      <c r="A107" s="1" t="s">
        <v>54</v>
      </c>
      <c r="B107" s="1" t="s">
        <v>58</v>
      </c>
      <c r="G107" s="4">
        <f>Tabela4[[#This Row],[TAMANHO]]+Tabela4[[#This Row],[TAMANHO2]]+Tabela4[[#This Row],[TAMANHO3]]+Tabela4[[#This Row],[TAMANHO4]]</f>
        <v>0</v>
      </c>
      <c r="I107" s="2">
        <f>Tabela4[[#This Row],[VALOR UNITARIO]]*Tabela4[[#This Row],[TOTAL DE PEÇAS]]</f>
        <v>0</v>
      </c>
    </row>
    <row r="108" spans="1:9" hidden="1">
      <c r="A108" s="1" t="s">
        <v>55</v>
      </c>
      <c r="B108" s="1" t="s">
        <v>58</v>
      </c>
      <c r="G108" s="4">
        <f>Tabela4[[#This Row],[TAMANHO]]+Tabela4[[#This Row],[TAMANHO2]]+Tabela4[[#This Row],[TAMANHO3]]+Tabela4[[#This Row],[TAMANHO4]]</f>
        <v>0</v>
      </c>
      <c r="I108" s="2">
        <f>Tabela4[[#This Row],[VALOR UNITARIO]]*Tabela4[[#This Row],[TOTAL DE PEÇAS]]</f>
        <v>0</v>
      </c>
    </row>
    <row r="109" spans="1:9" hidden="1">
      <c r="G109" s="4">
        <f>Tabela4[[#This Row],[TAMANHO]]+Tabela4[[#This Row],[TAMANHO2]]+Tabela4[[#This Row],[TAMANHO3]]+Tabela4[[#This Row],[TAMANHO4]]</f>
        <v>0</v>
      </c>
      <c r="I109" s="2">
        <f>Tabela4[[#This Row],[VALOR UNITARIO]]*Tabela4[[#This Row],[TOTAL DE PEÇAS]]</f>
        <v>0</v>
      </c>
    </row>
    <row r="110" spans="1:9" hidden="1">
      <c r="A110" s="1" t="s">
        <v>51</v>
      </c>
      <c r="B110" s="1" t="s">
        <v>59</v>
      </c>
      <c r="G110" s="4">
        <f>Tabela4[[#This Row],[TAMANHO]]+Tabela4[[#This Row],[TAMANHO2]]+Tabela4[[#This Row],[TAMANHO3]]+Tabela4[[#This Row],[TAMANHO4]]</f>
        <v>0</v>
      </c>
      <c r="I110" s="2">
        <f>Tabela4[[#This Row],[VALOR UNITARIO]]*Tabela4[[#This Row],[TOTAL DE PEÇAS]]</f>
        <v>0</v>
      </c>
    </row>
    <row r="111" spans="1:9" hidden="1">
      <c r="A111" s="1" t="s">
        <v>55</v>
      </c>
      <c r="B111" s="1" t="s">
        <v>59</v>
      </c>
      <c r="G111" s="4">
        <f>Tabela4[[#This Row],[TAMANHO]]+Tabela4[[#This Row],[TAMANHO2]]+Tabela4[[#This Row],[TAMANHO3]]+Tabela4[[#This Row],[TAMANHO4]]</f>
        <v>0</v>
      </c>
      <c r="I111" s="2">
        <f>Tabela4[[#This Row],[VALOR UNITARIO]]*Tabela4[[#This Row],[TOTAL DE PEÇAS]]</f>
        <v>0</v>
      </c>
    </row>
    <row r="112" spans="1:9" hidden="1">
      <c r="G112" s="4">
        <f>Tabela4[[#This Row],[TAMANHO]]+Tabela4[[#This Row],[TAMANHO2]]+Tabela4[[#This Row],[TAMANHO3]]+Tabela4[[#This Row],[TAMANHO4]]</f>
        <v>0</v>
      </c>
      <c r="I112" s="2">
        <f>Tabela4[[#This Row],[VALOR UNITARIO]]*Tabela4[[#This Row],[TOTAL DE PEÇAS]]</f>
        <v>0</v>
      </c>
    </row>
    <row r="113" spans="1:17" hidden="1">
      <c r="A113" s="1" t="s">
        <v>51</v>
      </c>
      <c r="B113" s="1" t="s">
        <v>60</v>
      </c>
      <c r="G113" s="4">
        <f>Tabela4[[#This Row],[TAMANHO]]+Tabela4[[#This Row],[TAMANHO2]]+Tabela4[[#This Row],[TAMANHO3]]+Tabela4[[#This Row],[TAMANHO4]]</f>
        <v>0</v>
      </c>
      <c r="I113" s="2">
        <f>Tabela4[[#This Row],[VALOR UNITARIO]]*Tabela4[[#This Row],[TOTAL DE PEÇAS]]</f>
        <v>0</v>
      </c>
    </row>
    <row r="114" spans="1:17" hidden="1">
      <c r="A114" s="1" t="s">
        <v>55</v>
      </c>
      <c r="B114" s="1" t="s">
        <v>60</v>
      </c>
      <c r="G114" s="4">
        <f>Tabela4[[#This Row],[TAMANHO]]+Tabela4[[#This Row],[TAMANHO2]]+Tabela4[[#This Row],[TAMANHO3]]+Tabela4[[#This Row],[TAMANHO4]]</f>
        <v>0</v>
      </c>
      <c r="I114" s="2">
        <f>Tabela4[[#This Row],[VALOR UNITARIO]]*Tabela4[[#This Row],[TOTAL DE PEÇAS]]</f>
        <v>0</v>
      </c>
    </row>
    <row r="115" spans="1:17" hidden="1">
      <c r="G115" s="4">
        <f>Tabela4[[#This Row],[TAMANHO]]+Tabela4[[#This Row],[TAMANHO2]]+Tabela4[[#This Row],[TAMANHO3]]+Tabela4[[#This Row],[TAMANHO4]]</f>
        <v>0</v>
      </c>
      <c r="I115" s="2">
        <f>Tabela4[[#This Row],[VALOR UNITARIO]]*Tabela4[[#This Row],[TOTAL DE PEÇAS]]</f>
        <v>0</v>
      </c>
    </row>
    <row r="116" spans="1:17" hidden="1">
      <c r="A116" s="1" t="s">
        <v>61</v>
      </c>
      <c r="B116" s="1" t="s">
        <v>17</v>
      </c>
      <c r="G116" s="4">
        <f>Tabela4[[#This Row],[TAMANHO]]+Tabela4[[#This Row],[TAMANHO2]]+Tabela4[[#This Row],[TAMANHO3]]+Tabela4[[#This Row],[TAMANHO4]]</f>
        <v>0</v>
      </c>
      <c r="I116" s="2">
        <f>Tabela4[[#This Row],[VALOR UNITARIO]]*Tabela4[[#This Row],[TOTAL DE PEÇAS]]</f>
        <v>0</v>
      </c>
    </row>
    <row r="117" spans="1:17" hidden="1">
      <c r="A117" s="1" t="s">
        <v>61</v>
      </c>
      <c r="B117" s="1" t="s">
        <v>16</v>
      </c>
      <c r="G117" s="4">
        <f>Tabela4[[#This Row],[TAMANHO]]+Tabela4[[#This Row],[TAMANHO2]]+Tabela4[[#This Row],[TAMANHO3]]+Tabela4[[#This Row],[TAMANHO4]]</f>
        <v>0</v>
      </c>
      <c r="I117" s="2">
        <f>Tabela4[[#This Row],[VALOR UNITARIO]]*Tabela4[[#This Row],[TOTAL DE PEÇAS]]</f>
        <v>0</v>
      </c>
    </row>
    <row r="120" spans="1:17">
      <c r="A120" s="5"/>
      <c r="B120" s="6"/>
      <c r="C120" s="6"/>
      <c r="D120" s="6"/>
      <c r="E120" s="6"/>
      <c r="F120" s="6"/>
      <c r="G120" s="7"/>
      <c r="H120" s="27"/>
      <c r="I120" s="27"/>
    </row>
    <row r="121" spans="1:17">
      <c r="A121" s="8" t="s">
        <v>62</v>
      </c>
      <c r="B121" s="9"/>
      <c r="C121" s="9"/>
      <c r="D121" s="10">
        <v>41897</v>
      </c>
      <c r="E121" s="9" t="s">
        <v>63</v>
      </c>
      <c r="F121" s="9"/>
      <c r="G121" s="11"/>
      <c r="H121" s="28"/>
      <c r="I121" s="28">
        <f>SUM(I16:I120)</f>
        <v>9023.5999999999985</v>
      </c>
    </row>
    <row r="122" spans="1:17">
      <c r="A122" s="5" t="s">
        <v>64</v>
      </c>
      <c r="B122" s="6"/>
      <c r="C122" s="6"/>
      <c r="D122" s="6" t="s">
        <v>65</v>
      </c>
      <c r="E122" s="6" t="s">
        <v>66</v>
      </c>
      <c r="F122" s="6"/>
      <c r="G122" s="7"/>
      <c r="H122" s="27"/>
      <c r="I122" s="27"/>
    </row>
    <row r="123" spans="1:17">
      <c r="A123" s="8" t="s">
        <v>67</v>
      </c>
      <c r="B123" s="9"/>
      <c r="C123" s="9"/>
      <c r="D123" s="9"/>
      <c r="E123" s="9" t="s">
        <v>68</v>
      </c>
      <c r="F123" s="9"/>
      <c r="G123" s="11"/>
      <c r="H123" s="28"/>
      <c r="I123" s="28"/>
    </row>
    <row r="124" spans="1:17" s="14" customFormat="1" ht="33.75">
      <c r="A124" s="24" t="s">
        <v>69</v>
      </c>
      <c r="B124" s="25"/>
      <c r="C124" s="25"/>
      <c r="D124" s="25"/>
      <c r="E124" s="25"/>
      <c r="F124" s="25"/>
      <c r="G124" s="25"/>
      <c r="H124" s="25"/>
      <c r="I124" s="26"/>
    </row>
    <row r="125" spans="1:17" s="23" customFormat="1" ht="18.75">
      <c r="A125" s="18" t="s">
        <v>88</v>
      </c>
      <c r="B125" s="19"/>
      <c r="C125" s="19"/>
      <c r="D125" s="20"/>
      <c r="E125" s="19"/>
      <c r="F125" s="19"/>
      <c r="G125" s="21"/>
      <c r="H125" s="29"/>
      <c r="I125" s="30"/>
      <c r="J125" s="22"/>
      <c r="K125" s="22"/>
      <c r="L125" s="22"/>
      <c r="M125" s="22"/>
      <c r="N125" s="22"/>
      <c r="O125" s="22"/>
      <c r="P125" s="22"/>
      <c r="Q125" s="22"/>
    </row>
    <row r="126" spans="1:17" s="23" customFormat="1" ht="18.75">
      <c r="A126" s="18" t="s">
        <v>87</v>
      </c>
      <c r="B126" s="19"/>
      <c r="C126" s="19"/>
      <c r="D126" s="20"/>
      <c r="E126" s="19"/>
      <c r="F126" s="19"/>
      <c r="G126" s="21"/>
      <c r="H126" s="29"/>
      <c r="I126" s="30"/>
      <c r="J126" s="22"/>
      <c r="K126" s="22"/>
      <c r="L126" s="22"/>
      <c r="M126" s="22"/>
      <c r="N126" s="22"/>
      <c r="O126" s="22"/>
      <c r="P126" s="22"/>
      <c r="Q126" s="22"/>
    </row>
    <row r="127" spans="1:17">
      <c r="A127" s="15"/>
      <c r="B127" s="9"/>
      <c r="C127" s="9"/>
      <c r="D127" s="10"/>
      <c r="E127" s="9"/>
      <c r="F127" s="9"/>
      <c r="G127" s="11"/>
      <c r="H127" s="28"/>
      <c r="I127" s="31"/>
      <c r="J127" s="12"/>
      <c r="K127" s="12"/>
      <c r="L127" s="12"/>
      <c r="M127" s="12"/>
      <c r="N127" s="12"/>
      <c r="O127" s="12"/>
      <c r="P127" s="12"/>
      <c r="Q127" s="12"/>
    </row>
    <row r="128" spans="1:17">
      <c r="A128" s="15" t="s">
        <v>70</v>
      </c>
      <c r="B128" s="6"/>
      <c r="C128" s="6"/>
      <c r="D128" s="6"/>
      <c r="E128" s="6"/>
      <c r="F128" s="6"/>
      <c r="G128" s="7"/>
      <c r="H128" s="27"/>
      <c r="I128" s="32"/>
      <c r="J128" s="12"/>
      <c r="K128" s="12"/>
      <c r="L128" s="12"/>
      <c r="M128" s="12"/>
      <c r="N128" s="12"/>
      <c r="O128" s="12"/>
      <c r="P128" s="12"/>
      <c r="Q128" s="12"/>
    </row>
    <row r="130" spans="1:1">
      <c r="A130" s="1" t="s">
        <v>89</v>
      </c>
    </row>
    <row r="131" spans="1:1">
      <c r="A131" s="1" t="s">
        <v>71</v>
      </c>
    </row>
    <row r="133" spans="1:1">
      <c r="A133" s="1" t="s">
        <v>72</v>
      </c>
    </row>
    <row r="134" spans="1:1">
      <c r="A134" s="16" t="s">
        <v>73</v>
      </c>
    </row>
    <row r="135" spans="1:1">
      <c r="A135" s="16" t="s">
        <v>74</v>
      </c>
    </row>
    <row r="137" spans="1:1">
      <c r="A137" s="16" t="s">
        <v>75</v>
      </c>
    </row>
    <row r="138" spans="1:1">
      <c r="A138" s="16" t="s">
        <v>76</v>
      </c>
    </row>
    <row r="139" spans="1:1">
      <c r="A139" s="16"/>
    </row>
  </sheetData>
  <mergeCells count="1">
    <mergeCell ref="A124:I12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poa</cp:lastModifiedBy>
  <dcterms:created xsi:type="dcterms:W3CDTF">2014-08-12T18:36:33Z</dcterms:created>
  <dcterms:modified xsi:type="dcterms:W3CDTF">2014-10-08T18:20:31Z</dcterms:modified>
</cp:coreProperties>
</file>